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chve\Documents\Sbpm_ef\Math_Jeunes_Base_de_données_fichiers\"/>
    </mc:Choice>
  </mc:AlternateContent>
  <xr:revisionPtr revIDLastSave="0" documentId="13_ncr:1_{E98CE3E0-06B2-4DA2-AD7C-7071B7B18E14}" xr6:coauthVersionLast="47" xr6:coauthVersionMax="47" xr10:uidLastSave="{00000000-0000-0000-0000-000000000000}"/>
  <bookViews>
    <workbookView xWindow="1560" yWindow="1560" windowWidth="26520" windowHeight="14175" xr2:uid="{5FF5F85F-670A-43B3-AC9E-2288CAEAB36C}"/>
  </bookViews>
  <sheets>
    <sheet name="Data Base MJ" sheetId="1" r:id="rId1"/>
    <sheet name="Contributeurs.trices" sheetId="2" r:id="rId2"/>
    <sheet name="Stats" sheetId="3" r:id="rId3"/>
  </sheets>
  <definedNames>
    <definedName name="article_ou_non">Stats!$G$4:$G$986</definedName>
    <definedName name="BD_ou_non">Stats!$I$4:$I$986</definedName>
    <definedName name="DB_MJ">'Data Base MJ'!$A$3:$I$986</definedName>
    <definedName name="Rubrique_ou_non">Stats!$H$4:$H$986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3" l="1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925" i="3"/>
  <c r="H926" i="3"/>
  <c r="H927" i="3"/>
  <c r="H928" i="3"/>
  <c r="H929" i="3"/>
  <c r="H930" i="3"/>
  <c r="H931" i="3"/>
  <c r="H932" i="3"/>
  <c r="H933" i="3"/>
  <c r="H934" i="3"/>
  <c r="H935" i="3"/>
  <c r="H936" i="3"/>
  <c r="H937" i="3"/>
  <c r="H938" i="3"/>
  <c r="H939" i="3"/>
  <c r="H940" i="3"/>
  <c r="H941" i="3"/>
  <c r="H942" i="3"/>
  <c r="H943" i="3"/>
  <c r="H944" i="3"/>
  <c r="H945" i="3"/>
  <c r="H946" i="3"/>
  <c r="H947" i="3"/>
  <c r="H948" i="3"/>
  <c r="H949" i="3"/>
  <c r="H950" i="3"/>
  <c r="H951" i="3"/>
  <c r="H952" i="3"/>
  <c r="H953" i="3"/>
  <c r="H954" i="3"/>
  <c r="H955" i="3"/>
  <c r="H956" i="3"/>
  <c r="H957" i="3"/>
  <c r="H958" i="3"/>
  <c r="H959" i="3"/>
  <c r="H960" i="3"/>
  <c r="H961" i="3"/>
  <c r="H962" i="3"/>
  <c r="H963" i="3"/>
  <c r="H964" i="3"/>
  <c r="H965" i="3"/>
  <c r="H966" i="3"/>
  <c r="H967" i="3"/>
  <c r="H968" i="3"/>
  <c r="H969" i="3"/>
  <c r="H970" i="3"/>
  <c r="H971" i="3"/>
  <c r="H972" i="3"/>
  <c r="H973" i="3"/>
  <c r="H974" i="3"/>
  <c r="H975" i="3"/>
  <c r="H976" i="3"/>
  <c r="H977" i="3"/>
  <c r="H978" i="3"/>
  <c r="H979" i="3"/>
  <c r="H980" i="3"/>
  <c r="H981" i="3"/>
  <c r="H982" i="3"/>
  <c r="H983" i="3"/>
  <c r="H984" i="3"/>
  <c r="H985" i="3"/>
  <c r="H986" i="3"/>
  <c r="H4" i="3"/>
  <c r="C5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4" i="3"/>
  <c r="C7" i="3" l="1"/>
  <c r="C6" i="3"/>
  <c r="C8" i="3"/>
</calcChain>
</file>

<file path=xl/sharedStrings.xml><?xml version="1.0" encoding="utf-8"?>
<sst xmlns="http://schemas.openxmlformats.org/spreadsheetml/2006/main" count="3804" uniqueCount="1584">
  <si>
    <t>Pythagore ou le rêve insensé</t>
  </si>
  <si>
    <t>Les origines de la géométrie</t>
  </si>
  <si>
    <t>Organigrammes</t>
  </si>
  <si>
    <t>Le coin des problèmes</t>
  </si>
  <si>
    <t>Car-Math</t>
  </si>
  <si>
    <t>Bricolons</t>
  </si>
  <si>
    <t>N°</t>
  </si>
  <si>
    <t>Année</t>
  </si>
  <si>
    <t>Titre</t>
  </si>
  <si>
    <t>L'algorithme d'Euclide</t>
  </si>
  <si>
    <t>Arithmétique, Euclide, algorithme</t>
  </si>
  <si>
    <t>Mécanismes, mouvement sinusoïdal</t>
  </si>
  <si>
    <t>L'OMI 1979 vue par la délégation luxembourgeoise</t>
  </si>
  <si>
    <t>Comment évaluer les hauteurs?</t>
  </si>
  <si>
    <t>Triangle rectangle isocèle</t>
  </si>
  <si>
    <t>Autour d'un verre</t>
  </si>
  <si>
    <t>Paradoxe</t>
  </si>
  <si>
    <t>Brico Jeux : les années qui coulent</t>
  </si>
  <si>
    <t>Orion</t>
  </si>
  <si>
    <t>Astronomie, constellations</t>
  </si>
  <si>
    <t>Un problème analytique, limaçon de Pascal</t>
  </si>
  <si>
    <t>OMI</t>
  </si>
  <si>
    <t>3^2+3^2=5^2</t>
  </si>
  <si>
    <t>Triplets pythagoriciens</t>
  </si>
  <si>
    <t>Car-Math: entretien avec un ingénieur civil mécanicien</t>
  </si>
  <si>
    <t>Les mots croisés de Math-Jeunix</t>
  </si>
  <si>
    <t>Connaissez-vous Ramanujan?</t>
  </si>
  <si>
    <t>Ramanujan, histoire des mathématiques</t>
  </si>
  <si>
    <t>Le labyrinthe</t>
  </si>
  <si>
    <t>Programmation, HP33</t>
  </si>
  <si>
    <t>Car-Math: discussion avec un actuaire</t>
  </si>
  <si>
    <t>À propos de Pi</t>
  </si>
  <si>
    <t>Pi, Archimède</t>
  </si>
  <si>
    <t>Flèches et vecteurs</t>
  </si>
  <si>
    <t>Vecteurs, produit scalaire, Grassman, Hamilton</t>
  </si>
  <si>
    <t>Coin des problèmes</t>
  </si>
  <si>
    <t>Découvertes de vacances</t>
  </si>
  <si>
    <t>ID</t>
  </si>
  <si>
    <t>Le nombre d'or</t>
  </si>
  <si>
    <t>Fibonacci</t>
  </si>
  <si>
    <t>Eratosthène</t>
  </si>
  <si>
    <t>Rayon de la Terre</t>
  </si>
  <si>
    <t>Brico-puzzle</t>
  </si>
  <si>
    <t>Zéros d'une fonction</t>
  </si>
  <si>
    <t>Quelques réponses et commentaires</t>
  </si>
  <si>
    <t>Car-Math: Interrogation d'un professeur de mathématique</t>
  </si>
  <si>
    <t>Carrière professionnelle</t>
  </si>
  <si>
    <t>Le sextant</t>
  </si>
  <si>
    <t>Astronomie, navigation</t>
  </si>
  <si>
    <t>Le carré de l'hypoténuse est égal, si je ne m'abuse, à la somme des carrés des deux autres côtés</t>
  </si>
  <si>
    <t>Pythagore, Baskara, Hoffman, Garfield</t>
  </si>
  <si>
    <t>Un bête petit jeu (deviner un nombre)</t>
  </si>
  <si>
    <t>Programmation, TI-57</t>
  </si>
  <si>
    <t>La datation radioactive</t>
  </si>
  <si>
    <t>radioactivité, datation, âge de la terre, exponentielle</t>
  </si>
  <si>
    <t>Brico-jeu</t>
  </si>
  <si>
    <t>Une étoile pour Noël</t>
  </si>
  <si>
    <t>Polyèdre, icosaèdre, dodécaèdre étoilé</t>
  </si>
  <si>
    <t>Le prince des amateurs</t>
  </si>
  <si>
    <t>Pierre de Fermat, théorie des nombres, descente infinie</t>
  </si>
  <si>
    <t>BD: retirer son gilet sans enlever son veston</t>
  </si>
  <si>
    <t>Un problème juridique</t>
  </si>
  <si>
    <t>Logique, Protagoras</t>
  </si>
  <si>
    <t>Approximation des nombres dérivés</t>
  </si>
  <si>
    <t>Théorèmes des accroissements finis, Lagrange, programmation calculatrice</t>
  </si>
  <si>
    <t>Le cube hongrois</t>
  </si>
  <si>
    <t>Rubik's cube</t>
  </si>
  <si>
    <t>Divisibilité par 7</t>
  </si>
  <si>
    <t>Arithmétique, divisibilité</t>
  </si>
  <si>
    <t>De jolies courbes ou dessiner avec la machine à calculer</t>
  </si>
  <si>
    <t>Et si on croisait?</t>
  </si>
  <si>
    <t>Mots-croisés</t>
  </si>
  <si>
    <t>Courbes de Lissajou, programmation HP25/HP33</t>
  </si>
  <si>
    <t>Le nombre d'or - résultats algébrique (1ère partie)</t>
  </si>
  <si>
    <t>Nombre d'or, lapins, Fibonacci, Diophante d'Alexandrie</t>
  </si>
  <si>
    <t>Les lapins de Léonard de Pise</t>
  </si>
  <si>
    <t>Constructions originales</t>
  </si>
  <si>
    <t>Règle et compas</t>
  </si>
  <si>
    <t>Gérald Gèbre</t>
  </si>
  <si>
    <t>Car-Math, une orientation qui offre encore des ébouchés</t>
  </si>
  <si>
    <t>Les triangles sphériques</t>
  </si>
  <si>
    <t>Trigonométrie sphérique, distance sur une sphère</t>
  </si>
  <si>
    <t>Concours - Rallye (1980-81) : Palmarès</t>
  </si>
  <si>
    <t>Le problème du Prince Ruppert</t>
  </si>
  <si>
    <t>Pliage, cube, volume, géométrie 3D</t>
  </si>
  <si>
    <t>Le Flexacube</t>
  </si>
  <si>
    <t>Géométrie 3D, polyèdre non rigide</t>
  </si>
  <si>
    <t>Le nombre d'or - résultats algébrique (2ème partie)</t>
  </si>
  <si>
    <t>Approximations</t>
  </si>
  <si>
    <t>Détendons-nous (mots cachés)</t>
  </si>
  <si>
    <t>BD, humour</t>
  </si>
  <si>
    <t>À propos de Saint-Martin</t>
  </si>
  <si>
    <t>Problème de partage, calcul matriciel, matrices 2x2</t>
  </si>
  <si>
    <t>de</t>
  </si>
  <si>
    <t>à</t>
  </si>
  <si>
    <t>La géométrie de Platon, les polyèdres réguliers de Platon</t>
  </si>
  <si>
    <t>Philosophie, La République, Géométrie 3D</t>
  </si>
  <si>
    <t>L'irrationnalité de racine de 2</t>
  </si>
  <si>
    <t>Approximation d'un irrationnel, John Conway</t>
  </si>
  <si>
    <t>Soyez "Vieux Jeu". Apprenez la Rithmomachie</t>
  </si>
  <si>
    <t>Jeu de plateau, arithmétique</t>
  </si>
  <si>
    <t>Le Flexacube (2)</t>
  </si>
  <si>
    <t>Carrés magiques</t>
  </si>
  <si>
    <t>Et si n était pair?</t>
  </si>
  <si>
    <t>Car-Maths, interview d'un étudiante en Sciences Economiques</t>
  </si>
  <si>
    <t>Le Penta-Puzzle</t>
  </si>
  <si>
    <t>Maximum local d'une fonction</t>
  </si>
  <si>
    <t>Programmation TI-57</t>
  </si>
  <si>
    <t>Galois</t>
  </si>
  <si>
    <t>Le génie de Galois</t>
  </si>
  <si>
    <t>Histoire des mathématiques</t>
  </si>
  <si>
    <t>Algèbre, équations polynômes, groupe</t>
  </si>
  <si>
    <t>SURTOUT ne pas perdre la boule...</t>
  </si>
  <si>
    <t>Distance, taxi-distance, maxi-distance, cercle unité, boule unité</t>
  </si>
  <si>
    <t>Les distances ultramétriques</t>
  </si>
  <si>
    <t>Gérald le Math-uvu</t>
  </si>
  <si>
    <t>Le ruban de Möbius</t>
  </si>
  <si>
    <t>Topologie, bouteille de Klein</t>
  </si>
  <si>
    <t>Le Penta-Puzzle (solutions)</t>
  </si>
  <si>
    <t>Jeu, géométrie combinatoire</t>
  </si>
  <si>
    <t>L'Olympiade Mathématique Internationale 1981</t>
  </si>
  <si>
    <t>La multiplication des polynômes à l'aide du papier mobile</t>
  </si>
  <si>
    <t>Algèbre, distributivité, bandelettes de papier</t>
  </si>
  <si>
    <t>Des paris que l'on est sûr de gagner</t>
  </si>
  <si>
    <t>Logique, défis</t>
  </si>
  <si>
    <t>Jouer au 421</t>
  </si>
  <si>
    <t>Calculatrice, programmation TI-57</t>
  </si>
  <si>
    <t>Car-Math: interview d'un futur astronome</t>
  </si>
  <si>
    <t>Nombres croisés</t>
  </si>
  <si>
    <t>Car-Math : l'Art pour l'Art</t>
  </si>
  <si>
    <t>Jouez aux dominos et testez votre esprit logique</t>
  </si>
  <si>
    <t>Solution des problèmes</t>
  </si>
  <si>
    <t>À propos d'un anniversaire : la transcendance de e</t>
  </si>
  <si>
    <t>Nombres algébriques, nombres transcendants, Liouville, Cantor, Hermite, Lindemann</t>
  </si>
  <si>
    <t>Un théorème sur les séries ou l'art d'additionner indéfiniment des petits nombres</t>
  </si>
  <si>
    <t>Quand les nerfs trompent l'œil</t>
  </si>
  <si>
    <t>Illusions d'optique, Poggendorf, Zoelner, Hering, Wundt, Gatti, Oribson</t>
  </si>
  <si>
    <t>Le calendrier grégorien</t>
  </si>
  <si>
    <t>Calendrier romain, réforme julienne, réforme grégorienne, année tropique</t>
  </si>
  <si>
    <t>Dialogue entre Salvati et Simplicio</t>
  </si>
  <si>
    <t>Galilée</t>
  </si>
  <si>
    <t>Dialogue sur les deux systèmes du monde, chute des corps, gravité</t>
  </si>
  <si>
    <t>Réflexions sur un billard</t>
  </si>
  <si>
    <t>Symétrie axiale</t>
  </si>
  <si>
    <t>L'intégration numérique</t>
  </si>
  <si>
    <t>Car-Math: comment devient-on astronome?</t>
  </si>
  <si>
    <t>carrière professionnelle</t>
  </si>
  <si>
    <t>Le dodécaèdre étoilé</t>
  </si>
  <si>
    <t>Képler, polyèdres étoilés, relation d'Euler</t>
  </si>
  <si>
    <t>Les fractals</t>
  </si>
  <si>
    <t>flocon de Von Koch, triangle de Sierpinski, éponge de Sierpinski, dimension fractale, Hausdorff</t>
  </si>
  <si>
    <t>Car-Math: comment devient-on astronome? (II)</t>
  </si>
  <si>
    <t>méthode des rectangles, méthode des trapèzez, méthode de Simpson, programmation BASIC</t>
  </si>
  <si>
    <t>Challenge de programmation</t>
  </si>
  <si>
    <t>Points à coordonnées entières sur (ou dans) cercle et sphère</t>
  </si>
  <si>
    <t>Les spirales</t>
  </si>
  <si>
    <t>coordonnées polaires, spirale d'Archimède, spirale logarithmique, spirale équiangulaire, loxodromie, courbe poursuite</t>
  </si>
  <si>
    <t>Analyse, convergence, divergence, suite harmonique, suite géométrique</t>
  </si>
  <si>
    <t>Les théorème belges</t>
  </si>
  <si>
    <t>Dandelin, Quetelet, cône, conique</t>
  </si>
  <si>
    <t>Les géographes belges</t>
  </si>
  <si>
    <t>Renier Gemma, Mercator, Jean Stadius, Abraham Ortelius</t>
  </si>
  <si>
    <t>Challenge de programmation, palmarès</t>
  </si>
  <si>
    <t>XXIIIe Olympiade Internationale de Mathématique (Budapest)</t>
  </si>
  <si>
    <t>Challenge de programmation: palmarès, solutions</t>
  </si>
  <si>
    <t>Un problème pour vos vacances</t>
  </si>
  <si>
    <t>Points à coordonnées entières sur (ou dans) un triangle</t>
  </si>
  <si>
    <t>Détente: parcours sur une grille de nombres</t>
  </si>
  <si>
    <t>ppcm, plus petit commun multiple</t>
  </si>
  <si>
    <t>Maths-Jeunes fait peau neuve</t>
  </si>
  <si>
    <t>720=478=1011</t>
  </si>
  <si>
    <t>Les cubes</t>
  </si>
  <si>
    <t>dévelloppement du cube, coloriage des faces</t>
  </si>
  <si>
    <t>Les claquettes</t>
  </si>
  <si>
    <t>bricolage</t>
  </si>
  <si>
    <t>Index alphabétique de mathématiciens(ciennes) : A à C</t>
  </si>
  <si>
    <t>?</t>
  </si>
  <si>
    <t>Théorème de Pick</t>
  </si>
  <si>
    <t>Une formule étonnante</t>
  </si>
  <si>
    <t>L'extracteur de racines cubiques</t>
  </si>
  <si>
    <t>Construction, instrument</t>
  </si>
  <si>
    <t>histoire de mathématiques, numération, numération hébraïque, numération grecque, calcul alphabétique, isopséphie</t>
  </si>
  <si>
    <t>Challenge programmation</t>
  </si>
  <si>
    <t>Equation diophantienne  ax + by = c</t>
  </si>
  <si>
    <t>La multiplication à travers les âges</t>
  </si>
  <si>
    <t>méthode égyptienne, méthode mésopotamienne, John Neper</t>
  </si>
  <si>
    <t>Le "Nobel" de math</t>
  </si>
  <si>
    <t>Sophie Kovalevskaya (София Ковалевская), Mittag-Leffler</t>
  </si>
  <si>
    <t>Changements de base</t>
  </si>
  <si>
    <t>arithmétique, numération, hexadécimal, décimal, programmation BASIC</t>
  </si>
  <si>
    <t>Index alphabétique de mathématiciens(ciennes) : de Cavalieri à Hamilton</t>
  </si>
  <si>
    <t>Equation diophantienne ax + by = c</t>
  </si>
  <si>
    <t>arithmétique, théorie des nombres, Diophante</t>
  </si>
  <si>
    <t>Approximation numérique d'une distribution Normale</t>
  </si>
  <si>
    <t>binomiale, variable réduite, courbe de Gauss</t>
  </si>
  <si>
    <t>37, cet inconnu</t>
  </si>
  <si>
    <t>Les fractions continues</t>
  </si>
  <si>
    <t>algèbre, calcul, suite réduite</t>
  </si>
  <si>
    <t>Les puces électroniques</t>
  </si>
  <si>
    <t>technologie, électronique, circuit intégré, transistor, loi de Gordon Moore</t>
  </si>
  <si>
    <t>Index alphabétique de mathématiciens(ciennes) : d'Hamilton à Plucker</t>
  </si>
  <si>
    <t>Les nombres premiers</t>
  </si>
  <si>
    <t>arithmétique, théorie des nombres, crible d'Eratostène</t>
  </si>
  <si>
    <t>Archimède - 287-212 avant. J.C.</t>
  </si>
  <si>
    <t>Histoire des mathématiques, Syracuse, densité de l'or et de l'argent</t>
  </si>
  <si>
    <t>Chiffres croisés</t>
  </si>
  <si>
    <t>jeu arithmétique</t>
  </si>
  <si>
    <t>Challenge de programmation, palmarès et réponses</t>
  </si>
  <si>
    <t>Olympiade Mathématique Internationale (OMI)  1983 : énoncés</t>
  </si>
  <si>
    <t>Solutions des problèmes</t>
  </si>
  <si>
    <t>Index alphabétique de mathématiciens(ciennes) : de Poincaré à Zorn</t>
  </si>
  <si>
    <t>La Rose des Vents</t>
  </si>
  <si>
    <t>Le jeu de pipe</t>
  </si>
  <si>
    <t>Le jeu de hip</t>
  </si>
  <si>
    <t>carrés sur un échiquier</t>
  </si>
  <si>
    <t>humour</t>
  </si>
  <si>
    <t>Mots placés</t>
  </si>
  <si>
    <t>grille de lettres</t>
  </si>
  <si>
    <t>Points et contre-points</t>
  </si>
  <si>
    <t>droites remarquables d'un triangle, cercle des neuf points, cercle inscrit, cercle circonscrit, triangle orthique</t>
  </si>
  <si>
    <t>À propos de polynômes: recherche d'une borne pour les racines</t>
  </si>
  <si>
    <t>La Géométrie (1)</t>
  </si>
  <si>
    <t>histoire des mathématiques, antiquité</t>
  </si>
  <si>
    <t>algèbre</t>
  </si>
  <si>
    <t>L'abaque</t>
  </si>
  <si>
    <t>boulier compteur, calcul</t>
  </si>
  <si>
    <t>L'assembleur</t>
  </si>
  <si>
    <t>langage d'assemblage, langage machine, microprocesseur, Motorola 6502, jeu d'instruction, octet, byte</t>
  </si>
  <si>
    <t>Jeu: les diviseurs communs</t>
  </si>
  <si>
    <t>promenade sur un quadrillage de nombre</t>
  </si>
  <si>
    <t>géographie, orientation, boussole, division du cercle</t>
  </si>
  <si>
    <t>Des droites remarquables</t>
  </si>
  <si>
    <t>construction, triangle</t>
  </si>
  <si>
    <t>Héron et la racine carrée</t>
  </si>
  <si>
    <t>algorithme de Babylone, calcul numérique, approximation, programmation calculatrice, TI-57, HP-97</t>
  </si>
  <si>
    <t>1 + 1 = 2  ,  2 + 2 = 4   ou la petite histoire du calcul</t>
  </si>
  <si>
    <t>arithmétique</t>
  </si>
  <si>
    <t>La Géométrie (2) : Thalès de Milet</t>
  </si>
  <si>
    <t>Les maths dans la BD</t>
  </si>
  <si>
    <t>L'assembleur (suite)</t>
  </si>
  <si>
    <t>Les dominos magiques</t>
  </si>
  <si>
    <t>jeu, carrés magiques</t>
  </si>
  <si>
    <t>In memoriam : Willy Vanhamme</t>
  </si>
  <si>
    <t>Euler : sa vie</t>
  </si>
  <si>
    <t>Euler et l'analyse</t>
  </si>
  <si>
    <t>Euler et la topologie</t>
  </si>
  <si>
    <t>Euler et la géométrie plane</t>
  </si>
  <si>
    <t>Euler et la géométrie de l'espace</t>
  </si>
  <si>
    <t>Euler et les carrés de nombres</t>
  </si>
  <si>
    <t>Course du cavalier, problème des 36 officiers, carrés greco-latins</t>
  </si>
  <si>
    <t>Nos extraits de BD</t>
  </si>
  <si>
    <t>Mots mêlés</t>
  </si>
  <si>
    <t>René François de Sluze, un homme de chez nous</t>
  </si>
  <si>
    <t>histoire des mathématiques, cycloïde, cissoïde, conchoïde, horloge d'Huygens</t>
  </si>
  <si>
    <t>L'assembleur (suite), leçon 6 et 7</t>
  </si>
  <si>
    <t>mode d'adressage, fonctions logiques, langage d'assemblage, langage machine, microprocesseur, Motorola 6502</t>
  </si>
  <si>
    <t>L'astrolabe</t>
  </si>
  <si>
    <t>astronomie, navigation, ciel local, hauteur d'un astre</t>
  </si>
  <si>
    <t>Devoir de vacances : les 13 polyèdres semi-réguliers</t>
  </si>
  <si>
    <t>OMB</t>
  </si>
  <si>
    <t>Olympiade Mathématique Belge 1985 : questions de finale, palmarès</t>
  </si>
  <si>
    <t>La régression linéaire (1)</t>
  </si>
  <si>
    <t>Statistiques, droite de régression, signe de sommation, variance, covariance</t>
  </si>
  <si>
    <t>Les aventures de Ric Input</t>
  </si>
  <si>
    <t>Mathématique et littérature</t>
  </si>
  <si>
    <t>Charles Babbage, Alfred Tennyson, poésie, humour, natalité</t>
  </si>
  <si>
    <t>Comment dessiner des ovales?</t>
  </si>
  <si>
    <t>Ellipse, ellipse du jardinier, ovale de Descartes, courbe en forme d'œuf</t>
  </si>
  <si>
    <t>Longueur d'un tuyau</t>
  </si>
  <si>
    <t>mesure d'un longueur inaccessible</t>
  </si>
  <si>
    <t>La méthode du point fixe</t>
  </si>
  <si>
    <t>théorème du point fixe, calcul numérique, approximation, Web diagram, diagramme en toile d'araignée</t>
  </si>
  <si>
    <t>Intformations - transmissions - codes</t>
  </si>
  <si>
    <t>cryptographie, histoire de la cryptographie, système Chappe</t>
  </si>
  <si>
    <t>Jeu : mots cachés</t>
  </si>
  <si>
    <t>L'angle de 60 degrés</t>
  </si>
  <si>
    <t>trigonométrie, pliage, bandelette de papier, approximation</t>
  </si>
  <si>
    <t>les fonctions monotones et la régression linéaire</t>
  </si>
  <si>
    <t xml:space="preserve">Statistiques, droite de régression, fonction affine, fonction exponentielle, fonction logarithme, fonction puissance, </t>
  </si>
  <si>
    <t>Composition d'un carré au moyen de n carrés égaux</t>
  </si>
  <si>
    <t>Kexexetixla</t>
  </si>
  <si>
    <t>la lettre X en maths, symbole X</t>
  </si>
  <si>
    <t>Intformations - transmissions - codes (2)</t>
  </si>
  <si>
    <t>cryptographie, histoire de la cryptographie, télégraphe, alphabet de Baudot</t>
  </si>
  <si>
    <t>À propos du calendrier</t>
  </si>
  <si>
    <t>ères, cycle de Meton, date de Pâques, épacte, Lune pascale</t>
  </si>
  <si>
    <t>Les maths de la RAF</t>
  </si>
  <si>
    <t>Royal Air Force, destruction de barrage, vol à basse altitude</t>
  </si>
  <si>
    <t>Perpendicularités … étonnantes</t>
  </si>
  <si>
    <t>produit scalaire, orthogonalité, base quelconque</t>
  </si>
  <si>
    <t>Le Braille</t>
  </si>
  <si>
    <t>code, analyse combinatoire, Valentin Haüy, Louis Braille</t>
  </si>
  <si>
    <t>Votre nom subsistera-t-il?</t>
  </si>
  <si>
    <t>probabilité, combinatoire, descendance</t>
  </si>
  <si>
    <t>Mémoire d'enfance par … (?)</t>
  </si>
  <si>
    <t>Les codes à barres</t>
  </si>
  <si>
    <r>
      <t xml:space="preserve">Barre-code, </t>
    </r>
    <r>
      <rPr>
        <u/>
        <sz val="11"/>
        <color theme="1"/>
        <rFont val="Aptos Narrow"/>
        <scheme val="minor"/>
      </rPr>
      <t>UPC-EAN, 2/5 entrelacés, code 39</t>
    </r>
  </si>
  <si>
    <t>Rectangles et carré de même aire</t>
  </si>
  <si>
    <t>Géométrie plane, construction, Montuela, Janos Bolyai</t>
  </si>
  <si>
    <t>Olympiades Mathématiques Belges 1985 : Palmarès, questions de la finale</t>
  </si>
  <si>
    <t>Abul Wafa, découpage, pavage</t>
  </si>
  <si>
    <t>La perspective linéaire</t>
  </si>
  <si>
    <t>projection, point de fuite, ligne d'horizon, rayon visuel, histoire de la peinture, Holbein - Les Ambassadeurs, Dürer, Uccelo</t>
  </si>
  <si>
    <t>Le format du papier</t>
  </si>
  <si>
    <t>feuille A4, racine de 2, similitude</t>
  </si>
  <si>
    <t>La formule de l'escalier</t>
  </si>
  <si>
    <t>Menuiserie, marche, contre-marche</t>
  </si>
  <si>
    <t>Un jeu à programmer : deviner un nombre</t>
  </si>
  <si>
    <t>Des moyennes</t>
  </si>
  <si>
    <t>moyenne arithmétique, moyenne géométrique, moyenne harmonique, moyenne de balance x</t>
  </si>
  <si>
    <t>Les nombres d'Armstrong</t>
  </si>
  <si>
    <t>somme de cubes, arithmétique, programmation BASIC</t>
  </si>
  <si>
    <t>Qui a écrit ceci?</t>
  </si>
  <si>
    <t>Quelle est la meilleure base?</t>
  </si>
  <si>
    <t>numération, nombre de chiffres en base b</t>
  </si>
  <si>
    <t>Caractère de divisibilité</t>
  </si>
  <si>
    <t>arithmétique, base 10, divisibilité</t>
  </si>
  <si>
    <t>L'équation du second degré</t>
  </si>
  <si>
    <t>algèbre, construction des racines, Karl Von Staudt</t>
  </si>
  <si>
    <t>40 femmes infidèles</t>
  </si>
  <si>
    <t>conte d'orient, sultan, vizir</t>
  </si>
  <si>
    <t>La perspective cavalière</t>
  </si>
  <si>
    <t>perspective, projection orthogonale, projection oblique, fuyante</t>
  </si>
  <si>
    <t>La perspective axonométrique</t>
  </si>
  <si>
    <t>perspective, axonométrie, dimétrique usuelle, dimétrique redressée, perspective isométrique</t>
  </si>
  <si>
    <t>Deuxième épreuve du concours</t>
  </si>
  <si>
    <t>Dernière épreuve du concours</t>
  </si>
  <si>
    <t>Manières farfelues mais historique de calculer 3x5</t>
  </si>
  <si>
    <t>histoire du calcul, arithmétique, mathématiques babyloniennes</t>
  </si>
  <si>
    <t>Une lunule dans un triangle</t>
  </si>
  <si>
    <t>rotations, chambre de combustion, moteur Wankel</t>
  </si>
  <si>
    <t>Les systèmes de coordonnées dans le plan</t>
  </si>
  <si>
    <t>coordonnées cartésiennes, coordonnées polaires, équations paramétriques, équations implicites</t>
  </si>
  <si>
    <t>L'homologie</t>
  </si>
  <si>
    <t>géométrie projective, Menelaüs, Desargues, Poncelet</t>
  </si>
  <si>
    <t>La géométrie descriptive de Monge</t>
  </si>
  <si>
    <t>Gaspard Monge</t>
  </si>
  <si>
    <t>Géométrie descriptive de Monge (2)</t>
  </si>
  <si>
    <t>rabattement, vraie grandeur</t>
  </si>
  <si>
    <t>La charnière à quatre points d'ancrage</t>
  </si>
  <si>
    <t>rotations, translations</t>
  </si>
  <si>
    <t>Démonstrations sans paroles</t>
  </si>
  <si>
    <t>sommes d'Al Karaji, somme des n premiers cubes</t>
  </si>
  <si>
    <t>Dis Monsieur, dessine moi un heptadécagone</t>
  </si>
  <si>
    <t>polygone régulier à 17 côtés, Gauss, règle et compas, nombres complexes</t>
  </si>
  <si>
    <t>Mots masqués</t>
  </si>
  <si>
    <t>jeu</t>
  </si>
  <si>
    <t>Car-Math : les mathématiques à l'université d'Etat de Mons</t>
  </si>
  <si>
    <t>Résultats du concours</t>
  </si>
  <si>
    <t>littérature, humour, mathématiciens-physiciens, Richard Feynman</t>
  </si>
  <si>
    <t>carrières professionnelles en mathématiques</t>
  </si>
  <si>
    <t>La cryptographie à clé révélée</t>
  </si>
  <si>
    <t>RSA, Rivest, Shamir, Adelman, petit théorème de Fermat, indicatrice d'Euler</t>
  </si>
  <si>
    <t>L'hexahexaflexagone</t>
  </si>
  <si>
    <t>Polyèdre articulé ou flexible</t>
  </si>
  <si>
    <t>Quelques éléments de topologie</t>
  </si>
  <si>
    <t>Euler, Ponts de Königsberg, théorie des graphes, signature de Mahomet</t>
  </si>
  <si>
    <t>Histoire de nœuds</t>
  </si>
  <si>
    <t>théorie des nœuds, Peter Guthrie Tait, ADN, DNA, entrelacs</t>
  </si>
  <si>
    <t>Des machines pour faire des devoirs d'algèbre</t>
  </si>
  <si>
    <t>Calculatrices HP-28C et Casio FX-5500</t>
  </si>
  <si>
    <t>Quelques éléments de topologie (suite)</t>
  </si>
  <si>
    <t>théorème de Jordan, surfaces orientables, caractéristique d'Euler-Poincaré, problème des 4 couleurs</t>
  </si>
  <si>
    <t>Histoire extraordinaire d'une balle ordinaire</t>
  </si>
  <si>
    <t>rebonds d'un balle sur une surface horizontale</t>
  </si>
  <si>
    <t>Armatures et polyèdres flexibles. Et si on pliait la Tour Eiffel?</t>
  </si>
  <si>
    <t>rigidité des armatures, polyèdres rigides, Robert Connely, Pierre Deligne, Nicolas Kuiper, Klaus Steffen</t>
  </si>
  <si>
    <t>À propos d'origami : la boîte du patissier</t>
  </si>
  <si>
    <t>pliages</t>
  </si>
  <si>
    <t>Les mathématiques à la Faculté des Sciences de l'Université Catholique de Louvain</t>
  </si>
  <si>
    <t>Plions un peu…</t>
  </si>
  <si>
    <t>pliages, polygones réguliers, bandelettes de papier, rotations, symétries</t>
  </si>
  <si>
    <t>Principe des tiroirs</t>
  </si>
  <si>
    <t>Pigeon holes principle, principe de Dirichlet, Gustav Lejeune Dirichlet</t>
  </si>
  <si>
    <t>Math-Jeux</t>
  </si>
  <si>
    <t>jeu de billes, jeu de Nim</t>
  </si>
  <si>
    <t>Drôle de démonstration</t>
  </si>
  <si>
    <t>erreurs dans les démonstrations</t>
  </si>
  <si>
    <t>Introduction au Pascal U.C.S.D.</t>
  </si>
  <si>
    <t>langage Pascal, langage compilé</t>
  </si>
  <si>
    <t>La notation polonaise</t>
  </si>
  <si>
    <t>Lukasiewicz, pile Last in - First out, langage Forth</t>
  </si>
  <si>
    <t>Et si le temps est couvert? Hauteur d'un pylône</t>
  </si>
  <si>
    <t>topographie, hauteur</t>
  </si>
  <si>
    <t>Le nouveau jeu de Rubik : Les Anneaux</t>
  </si>
  <si>
    <t>Les études en Sciences Mathématiques à l'Université de Liège</t>
  </si>
  <si>
    <t>Le problème des (8) reines</t>
  </si>
  <si>
    <t>jeu d'échec, programmation, algorithme</t>
  </si>
  <si>
    <t>Multiples de …</t>
  </si>
  <si>
    <t>critères de divisibilité, nombres palindromes</t>
  </si>
  <si>
    <t>Euler, Poincaré</t>
  </si>
  <si>
    <t>topologie, S - A + F = 2, caractéristique d'Euler-Poincaré</t>
  </si>
  <si>
    <t>Réponses aux questions de l'article "Multiples de …"</t>
  </si>
  <si>
    <t>Codons et décodons en RSA. Solutions des problèmes du Rallye</t>
  </si>
  <si>
    <t>Les enseignements du département de Mathématiques de l'Université Libre de Bruxelles</t>
  </si>
  <si>
    <t>Les constructions à la règle et au compas et les polygones réguliers</t>
  </si>
  <si>
    <t>Le capitaire Haddock et la logique</t>
  </si>
  <si>
    <t>BD, humour, logique, On a marché sur la Lune</t>
  </si>
  <si>
    <t>constructible, Gauss, Fermat</t>
  </si>
  <si>
    <t>Calculer à la machine</t>
  </si>
  <si>
    <t>calculatrices, histoire du calcul, calcul mécanique, Brunsviga, comptomètre, machine Monroe</t>
  </si>
  <si>
    <t>Quand et où sont apparus les signes mathématiques?</t>
  </si>
  <si>
    <t>histoire des mathématiques, chiffre, signes opératoires, signes relationnels, expressions algébriques</t>
  </si>
  <si>
    <t>Dessiner des courbes sur une HP-28</t>
  </si>
  <si>
    <t>calculatrice graphique, programmation de la Tortue, récursivité</t>
  </si>
  <si>
    <t>La personnalité des nombres</t>
  </si>
  <si>
    <t>nombres triangulaires, factorielles, modulo, nombres premiers,</t>
  </si>
  <si>
    <t>Partages astucieux: comment obtenir plus que la part qu'on espère?</t>
  </si>
  <si>
    <t>partage de biens</t>
  </si>
  <si>
    <t>Autour des suites de Collatz</t>
  </si>
  <si>
    <t>suites numériques, Lothar Collatz, conjecture de Syracuse</t>
  </si>
  <si>
    <t>Le charbon brûle-t-il à basse température?</t>
  </si>
  <si>
    <t>Y. Perelman</t>
  </si>
  <si>
    <t>À propos de deux problèmes célèbres</t>
  </si>
  <si>
    <t>Trisection de l'angle aigu, duplication du cube</t>
  </si>
  <si>
    <t>Les problèmes du Rallye</t>
  </si>
  <si>
    <t>Quelques problèmes sur les rotations + solutions</t>
  </si>
  <si>
    <t>La distribution des nombres premiers</t>
  </si>
  <si>
    <t>suite d'entiers consécutifs non premiers, Fermat</t>
  </si>
  <si>
    <t>Curieuse proportionnalité</t>
  </si>
  <si>
    <t>système électoral proportionnel, répartition des sièges, méthode d'Hondt</t>
  </si>
  <si>
    <t>L'analyse rétrograde (aux amateurs d'échecs)</t>
  </si>
  <si>
    <t>Savez-vous chasser et capturer les diviseurs</t>
  </si>
  <si>
    <t>Arithmétique, diviseurs d'un entier, nombre de diviseurs, produit des diviseurs, somme des diviseurs, nombres parfaits</t>
  </si>
  <si>
    <t>La 2A4 de l'Institut du Sacré-Cœur de Profondeville</t>
  </si>
  <si>
    <t>Pavages du plan et de l'espace</t>
  </si>
  <si>
    <t>motifs dans le plan, empilement dans l'espace</t>
  </si>
  <si>
    <t>M.C. Escher ou l'Art Mathématique</t>
  </si>
  <si>
    <t>Extrait revue Tangente n°6</t>
  </si>
  <si>
    <t>Et pourquoi la tour de Pise ne tombe pas (réflexions sur le barycentre)</t>
  </si>
  <si>
    <t>centre de gravité, barycentre, équilibre, levier, poids, points massifs</t>
  </si>
  <si>
    <t>Le billiard et les boules fantômes</t>
  </si>
  <si>
    <t>loi de la réflexion</t>
  </si>
  <si>
    <t>Savez-vous calculer le p.g.c.d à la mode de chez nous?</t>
  </si>
  <si>
    <t xml:space="preserve">arithmétique, pgcd, diviseurs d'une somme, pgcd de nombres consécutifs </t>
  </si>
  <si>
    <t>Quelques propos au sujet du barycentre (suite)</t>
  </si>
  <si>
    <t>points massifs, construction d'un centre commercial, barycentres partiels, associativité du calcul barycentrique</t>
  </si>
  <si>
    <t>Pavages de Penrose: construisons quelques puzzles aux propriétés époustouflantes</t>
  </si>
  <si>
    <t>pavage (non) périodiques, Penrose, réseau cristallin</t>
  </si>
  <si>
    <t>Vraoum, vraoum, … , Hi, … Bamps</t>
  </si>
  <si>
    <t>circulation automobile, distance de freinage, accélération, décélération</t>
  </si>
  <si>
    <t>Solutions des problèmes du Rallye</t>
  </si>
  <si>
    <t>Math-Jeunes a dix ans!</t>
  </si>
  <si>
    <t>La rédaction</t>
  </si>
  <si>
    <t>Un héritage de la révolution française: la longue et tortueuse histoire du mètre</t>
  </si>
  <si>
    <t>système métrique, histoire des mathématiques, Méchain, Delambre</t>
  </si>
  <si>
    <t>Edouard Lucas, éventail mystérieux, jeu de nombres</t>
  </si>
  <si>
    <t>Quelle heure est-il, Monsieur Rubik?</t>
  </si>
  <si>
    <t>solution du Rubik's Clock</t>
  </si>
  <si>
    <t>La tortue et le napperon</t>
  </si>
  <si>
    <t>tortue Logo</t>
  </si>
  <si>
    <t>Un peu de lumière sur l'ombre d'un cube et d'un tétraèdre</t>
  </si>
  <si>
    <t>projection parallèle, projection centrale</t>
  </si>
  <si>
    <t>Calculatrices: système binaire et logique</t>
  </si>
  <si>
    <t>opérateurs logiques NOT, AND, OR, additionneur simple et plus complexe</t>
  </si>
  <si>
    <t>Rallye problème</t>
  </si>
  <si>
    <t>Un mathématicien belge contemporain : Pierre Deligne</t>
  </si>
  <si>
    <t>Médaille Fields, André Weyl, Alexandre Grothendieck</t>
  </si>
  <si>
    <t>Graphes, Jeu et Stratégie</t>
  </si>
  <si>
    <t>graphe fléché, stratégie gagnante</t>
  </si>
  <si>
    <t>Les nombres-miroirs multiples</t>
  </si>
  <si>
    <t>nombres palindrome diviseur de son image miroir</t>
  </si>
  <si>
    <t>4e championnat international de France des jeux mahématiques et logiques</t>
  </si>
  <si>
    <t>Un peu d'histoire: le paradoxe des indivisibles</t>
  </si>
  <si>
    <t>calcul d'aire et de volume, méthode de Cavalieri</t>
  </si>
  <si>
    <t>Le coin de la tortue</t>
  </si>
  <si>
    <t>langage Logo, solution des napperons</t>
  </si>
  <si>
    <t>Il aunait, tu pèseras, nous mètrons</t>
  </si>
  <si>
    <t>système métrique, toise, métrologie, CGS - MKS - SI</t>
  </si>
  <si>
    <t>Le théorème de Pythagore</t>
  </si>
  <si>
    <t>Autopsie d'un jeu : vos réactions</t>
  </si>
  <si>
    <t>Autopsie d'un jeu</t>
  </si>
  <si>
    <t>Les conjectures de Weil</t>
  </si>
  <si>
    <t>Equations diophantiennes, variétés algébriques, arithmétique modulaire, modulo</t>
  </si>
  <si>
    <t>Les polyominos</t>
  </si>
  <si>
    <t>assemblage, puzzle, dominos, triominos, tétraminos, pentaminos</t>
  </si>
  <si>
    <t>Olympiade Mathématique Belge : Eliminatoire 1990, questions, résultats</t>
  </si>
  <si>
    <t>Sur le Grill! Solutions</t>
  </si>
  <si>
    <t>Graphes, Jeu et Stratégie (2)</t>
  </si>
  <si>
    <t>Jeu de Nim</t>
  </si>
  <si>
    <t>Géométrie à l'atelier</t>
  </si>
  <si>
    <t>construction, instruments, équerre, sauterelle à bissectrice</t>
  </si>
  <si>
    <t>De l'autopsie d'un jeu à un code correcteur d'erreurs</t>
  </si>
  <si>
    <t>code et distance de Hamming, détection d'erreurs, code CRC</t>
  </si>
  <si>
    <t>Les polyominos : solutions</t>
  </si>
  <si>
    <t>Le théorème de Pythagore : vos réactions</t>
  </si>
  <si>
    <t>Car-Math : PV d'un réunion sur les débouchés à l'ULG</t>
  </si>
  <si>
    <t>Un mathématicien belge contemporain : Jacques Tits</t>
  </si>
  <si>
    <t>biographie, Libois, ULB, géométrie, théorie des groupes, immeubles</t>
  </si>
  <si>
    <t>En nous mettant à 4, dépasserons-nous 7?</t>
  </si>
  <si>
    <t>géométrie combinatoire, ensemble de points, segments, OMI Mongolie</t>
  </si>
  <si>
    <t>Trois petits tours et puis s'en vont</t>
  </si>
  <si>
    <t>question OMB mini, parcours dans un carré</t>
  </si>
  <si>
    <t>Le problème de Clyde Pangborn et Hugh Herndon</t>
  </si>
  <si>
    <t>navigation, orthodromie, projection stéréographique</t>
  </si>
  <si>
    <t>Olympiades Mathématique Belge 1991</t>
  </si>
  <si>
    <t>Jeux, grilles à décoder, mots croisés</t>
  </si>
  <si>
    <t>Les nombres mystérieux</t>
  </si>
  <si>
    <t>BD</t>
  </si>
  <si>
    <t>Solution des jeux</t>
  </si>
  <si>
    <t>Petite mise au point à propos des isométries</t>
  </si>
  <si>
    <t>isométrie, retournement, symétrie centrée</t>
  </si>
  <si>
    <t>Entrelacs celtiques</t>
  </si>
  <si>
    <t>nœuds, boucles, croisement, celtes, pictes, Ecosse, Edimbourg</t>
  </si>
  <si>
    <t>Le problème de l'indien confronté à son tour de garde</t>
  </si>
  <si>
    <t>G. Delande</t>
  </si>
  <si>
    <t>problème XIXe OMB finale 1989</t>
  </si>
  <si>
    <t>langage Logo, construction d'un arbre</t>
  </si>
  <si>
    <t>Olympiade Mathématique Belge, éliminatoire 1991: grille de réponses</t>
  </si>
  <si>
    <t>Dis moi, nombre, es-tu bon?</t>
  </si>
  <si>
    <t>arithmétique, somme de nombres et de leurs inverses</t>
  </si>
  <si>
    <t>Une grenouille pour tous</t>
  </si>
  <si>
    <t>pliage, origami</t>
  </si>
  <si>
    <t>Numération alphabétique et numération positionnelle</t>
  </si>
  <si>
    <t>numération, chiffres romains, Léonard de Pise, truc avec deux dés</t>
  </si>
  <si>
    <t>Ayez le bon réflexe</t>
  </si>
  <si>
    <t>Challenge interécole IBM, arithmétique, récurrence</t>
  </si>
  <si>
    <t>Quadratures</t>
  </si>
  <si>
    <t>règle et compas, aires égales, polygones, carré</t>
  </si>
  <si>
    <t>La représentation des surfaces</t>
  </si>
  <si>
    <t>perspective cavalière, fonction de deux variables, parties cachées, surface pleine</t>
  </si>
  <si>
    <t>Puzzle</t>
  </si>
  <si>
    <t>casse-tête, jeu, géométrie combinatoire</t>
  </si>
  <si>
    <t>Olympiade Mathématique Belge - Eliminatoire 1991</t>
  </si>
  <si>
    <t>Olympiade Mathématique Belge  Finale 1990 : questions, palmarès</t>
  </si>
  <si>
    <t>Olympiade Mathématiques Belges - Eliminatoire 1990</t>
  </si>
  <si>
    <t>Olympiade Mathématiques Belges 1989</t>
  </si>
  <si>
    <t>Soir de raid</t>
  </si>
  <si>
    <t>noms de mathématiciens cachés</t>
  </si>
  <si>
    <t>langage Logo</t>
  </si>
  <si>
    <t>Un peu de bricolage</t>
  </si>
  <si>
    <t>cube, tétraèdre, pentaèdre</t>
  </si>
  <si>
    <t>Jeu de Robinson</t>
  </si>
  <si>
    <t>Remplir les blancs: m fois le chiffre n</t>
  </si>
  <si>
    <t>Olympiade Mathématique Belge : Demi Finale et Finale 1991. Palmarès</t>
  </si>
  <si>
    <t>Palmarès</t>
  </si>
  <si>
    <t>Soir de Raid : solution</t>
  </si>
  <si>
    <t>Solutions et biographie des noms cités</t>
  </si>
  <si>
    <t>Solutions des jeux</t>
  </si>
  <si>
    <t>Pages</t>
  </si>
  <si>
    <t>L'histoire des nombres complexes</t>
  </si>
  <si>
    <t>histoire des mathématiques, algèbre, Cardan, Bombelli, Argand, Gauss</t>
  </si>
  <si>
    <t>Jouons avec les figures</t>
  </si>
  <si>
    <t>graphe eulérien, circuit hamiltonien</t>
  </si>
  <si>
    <t>Puzzle : quelques solutions aux problème de Math-Jeunes 51</t>
  </si>
  <si>
    <t>La ligne du temps de Math-Jeunes</t>
  </si>
  <si>
    <t>Encart central</t>
  </si>
  <si>
    <t>Une méthode graphique de résolution de l'équation du second degré</t>
  </si>
  <si>
    <t xml:space="preserve">Algèbre, constrution </t>
  </si>
  <si>
    <t>Olympiade Mathématique Belge 1991, présentation, préparation</t>
  </si>
  <si>
    <t>Le jeu de Nim</t>
  </si>
  <si>
    <t>stratégie, somme Nim, combinaison sûre, jeu à information complète</t>
  </si>
  <si>
    <t>Applications des nombres de Fibonacci</t>
  </si>
  <si>
    <t>suite numérique, problème de lapins</t>
  </si>
  <si>
    <t>Tous les chemins mènent à Rome mais ils n'ont pas tous la même longueur!</t>
  </si>
  <si>
    <t>Parcours sur cube et parallélépipède rectangle, développement</t>
  </si>
  <si>
    <t>À la recherche du barycentre du triangle "fil de fer"</t>
  </si>
  <si>
    <t>barycentre, centre de gravité, homothétie</t>
  </si>
  <si>
    <t>Structure et isomorphisme. Compositions géométriques attrayantes : un ronde de ronds</t>
  </si>
  <si>
    <t>addition de cercles, coordonnées polaires, groupe commutatif de cercles, espace vectoriel de cercles</t>
  </si>
  <si>
    <t>Jeux de l'hexagone et de la marguerite, nombres croisés</t>
  </si>
  <si>
    <t>Olympiade Mathématique Belge 1992 - Eliminatoire</t>
  </si>
  <si>
    <t>Ne cherchez pas trop loin le PGCD de deux nombres de la suite de Fibonacci : il se trouve dedans…</t>
  </si>
  <si>
    <t>arithmétique, algorithme d'Euclide, matrices 2x2</t>
  </si>
  <si>
    <t>Une promenade parmi les inverses des diviseurs d'un nombre</t>
  </si>
  <si>
    <t>théorème fondamental de l'arithmétique, nombre de diviseurs, somme des diviseurs, moyenne harmonique</t>
  </si>
  <si>
    <t>Math et poésie indiennes</t>
  </si>
  <si>
    <t>histoire des mathématiques, Bhaskara, Leelavati, sanskrit</t>
  </si>
  <si>
    <t>Une approche des objets fractals</t>
  </si>
  <si>
    <t>Feedback, algorithme de Babylone, suite récurrente, homothétie, triangle de Sierpinski</t>
  </si>
  <si>
    <t>Solutions du Rallye Problèmes (n°53)</t>
  </si>
  <si>
    <t>Olympiade Mathématique Belge - Eliminatoire et demi-finale - 1992</t>
  </si>
  <si>
    <t>Solutions des jeux-problèmes (n°54)</t>
  </si>
  <si>
    <t>Autour de 1942 : les grandes découvertes du Monde… et des Mathématiques</t>
  </si>
  <si>
    <t>histoire des sciences, cartographie, navigation, Mercator</t>
  </si>
  <si>
    <t>Une approche des objets fractals (2)</t>
  </si>
  <si>
    <t>fractals, itération, jeu du chaos, transformation affine, fougère, fonction de Weierstrass</t>
  </si>
  <si>
    <t>Rencontre d'un type de moyennes</t>
  </si>
  <si>
    <t>inégalités et moyennes</t>
  </si>
  <si>
    <t>Jeux de l'hexagone et de la marguerite, nombres croisés, grille des moyennes</t>
  </si>
  <si>
    <t>Olympiade Mathématique Belge 1992 - Questions de finale - Palmarès</t>
  </si>
  <si>
    <t>Jeux et Passe-Temps</t>
  </si>
  <si>
    <t>jeu "Saute bouton"</t>
  </si>
  <si>
    <t>Devine le nombre que j'ai choisi</t>
  </si>
  <si>
    <t>Bachet de Méziriac, BD, Problèmes plaisants et délectables qui se font par les nombres</t>
  </si>
  <si>
    <t>Le placement sur un court de tennis et la notion de bissectrice</t>
  </si>
  <si>
    <t>maths et sport</t>
  </si>
  <si>
    <t>De curieux polygones</t>
  </si>
  <si>
    <t>somme des distances aux côtés d'un polygone</t>
  </si>
  <si>
    <t>Septième championnat international des Jeux Mathématiques et Logiques</t>
  </si>
  <si>
    <t>FFJM</t>
  </si>
  <si>
    <t>FFJM, questions 1/4 de finale</t>
  </si>
  <si>
    <t>Jeux de l'hexagone et de la marguerite, cubanagramme, …</t>
  </si>
  <si>
    <t>Jeux et Passe-Temps (2)</t>
  </si>
  <si>
    <t>L'allée du parc</t>
  </si>
  <si>
    <t>aire d'un anneau</t>
  </si>
  <si>
    <t>jeu des "Sept et Huit", tours de Hanoï</t>
  </si>
  <si>
    <t>Un historique de Pi</t>
  </si>
  <si>
    <t>approximations de Pi, Al Kashi, formule de Machin</t>
  </si>
  <si>
    <t>Pourquoi le service au tennis est-il si difficile?</t>
  </si>
  <si>
    <t>angle de tir, trajectoire parabolique</t>
  </si>
  <si>
    <t>Olympiade Mathématique Belge 1993 - Présentation - Préparation</t>
  </si>
  <si>
    <t>Jeux de l'hexagone et de la marguerite, mur de nombres, produit croisés, …</t>
  </si>
  <si>
    <t>Jeux et Passe-Temps (3) : les Tours de Hanoï</t>
  </si>
  <si>
    <t>récurssivité, Edouard Lucas, algorithme de Horner, numération binaire, base 2</t>
  </si>
  <si>
    <t>Curiosités (numériques et géométriques)</t>
  </si>
  <si>
    <t>Des équations de Molière … aux corps finis de Prévert</t>
  </si>
  <si>
    <t>mathématiques et littérature</t>
  </si>
  <si>
    <t>Ne dites plus Jules et Jim sont amis, dites plutôt Jim (1184) et Jim (1210)</t>
  </si>
  <si>
    <t>arithmétique, théorie des nombres, diviseurs, partie aliquote, nombres parfaits, nombres amis</t>
  </si>
  <si>
    <t>mathématiques et sport</t>
  </si>
  <si>
    <t>La transformation d'un essai de rugby et la notion d'angle inscrit dans un cercle</t>
  </si>
  <si>
    <t>Le Gasp</t>
  </si>
  <si>
    <t>Jeu de pions bicolores, Othello-Reversi</t>
  </si>
  <si>
    <t>Jeux : mur de nombres, hexagone et marguerite, …</t>
  </si>
  <si>
    <t>Jeux et Passe-Temps (4) : pions alignés</t>
  </si>
  <si>
    <t>solitaire à une dimension</t>
  </si>
  <si>
    <t>L'arithmétique et l'algorithmique en bricolant</t>
  </si>
  <si>
    <t>algorithmes, organigrammes, diviseurs, algorithme d'Euclide</t>
  </si>
  <si>
    <t>À propos de ln(x)</t>
  </si>
  <si>
    <t>La tour de Hanoï bicolore</t>
  </si>
  <si>
    <t>À propos des nombres et angles d'or</t>
  </si>
  <si>
    <t>angle de 137,5°</t>
  </si>
  <si>
    <t>Au fil des jours… de Jules Césart à Grégoire XIII</t>
  </si>
  <si>
    <t>calendrier julien, calendrier grégorien, mesure du temps, année tropique</t>
  </si>
  <si>
    <t>7e Championnat International des Jeux Mathématiques et Logiques</t>
  </si>
  <si>
    <t>grille de réponses, FFMJ</t>
  </si>
  <si>
    <t>Jouer avec les mathématiques pendant nos heures de fourche</t>
  </si>
  <si>
    <t>partie entière, entier le plus proche, partie fractionnaire</t>
  </si>
  <si>
    <t>Olympiade Mathématique Belge (OMB) 1992-93 : Eliminatoire Mini</t>
  </si>
  <si>
    <t>questions et solutions développées</t>
  </si>
  <si>
    <t>OMB 1992-93 : Demi-Finale Mini</t>
  </si>
  <si>
    <t>OMB 1992-93 : Eliminatoire Maxi</t>
  </si>
  <si>
    <t>OMB 1992-93 : Demi-Finale Maxi</t>
  </si>
  <si>
    <t>OMB 1992-93 : Palmarès</t>
  </si>
  <si>
    <t>OMB 1992-93 : Questions de Finale Mini et Maxi</t>
  </si>
  <si>
    <t>l'envers et l'endroit d'un blouson</t>
  </si>
  <si>
    <t>Jeux et Passe-Temps (5) : une étrange aventure</t>
  </si>
  <si>
    <t>énoncé d'une énigme</t>
  </si>
  <si>
    <t>Pour ceux qui aiment raisonner</t>
  </si>
  <si>
    <t>Le "grand" théorème de Fermat</t>
  </si>
  <si>
    <t>histoire des mathématiques, Fermat, triples pythagoriciens, courbe elliptique</t>
  </si>
  <si>
    <t>De l'intérêt (simple) de l'étude de certaines fonctions élémentaires</t>
  </si>
  <si>
    <t>mathématiques financières, mise en équation du contrat</t>
  </si>
  <si>
    <t>À la recherche des triples pythagoriciens</t>
  </si>
  <si>
    <t>théorème de Pythagore</t>
  </si>
  <si>
    <t>8e Championnat International des Jeux Mathématiques et Logiques</t>
  </si>
  <si>
    <t>Tout est nombre</t>
  </si>
  <si>
    <t>gnomon, somme des premiers entiers impairs</t>
  </si>
  <si>
    <t>Le Gasp : solution (Math-Jeune n°59)</t>
  </si>
  <si>
    <t>Olympiade Mathématique 1994 : présentation - préparation</t>
  </si>
  <si>
    <t>Jeux : hexagone, …</t>
  </si>
  <si>
    <t>Jeux et Passe-Temps (6) : le ruban de Möbius</t>
  </si>
  <si>
    <t>Triangles, carrés et aires</t>
  </si>
  <si>
    <t>géométrie plane</t>
  </si>
  <si>
    <t>Hasard … Probabilité</t>
  </si>
  <si>
    <t>probabilités géométriques</t>
  </si>
  <si>
    <t>S'entraîner aux Olympiades Mathématiques en perfectionnant son Anglais</t>
  </si>
  <si>
    <t>Que penser des rumeurs autour de la preuve de Wiles du Grand Théorème de Fermat?</t>
  </si>
  <si>
    <t>nombres triangulaires, fractions continues, réduites</t>
  </si>
  <si>
    <t>Tout est nombre (suite)</t>
  </si>
  <si>
    <t>Olympiade Mathématique Belge 1994, Présentation - Préparation</t>
  </si>
  <si>
    <t>Parent A.</t>
  </si>
  <si>
    <t>Festraets Cl.</t>
  </si>
  <si>
    <t>Valette A.</t>
  </si>
  <si>
    <t>Villers C.</t>
  </si>
  <si>
    <t>Ballieu M.</t>
  </si>
  <si>
    <t>Van Hooste C.</t>
  </si>
  <si>
    <t>Dujacquier H.</t>
  </si>
  <si>
    <t>Robert G.</t>
  </si>
  <si>
    <t>Famelart M.</t>
  </si>
  <si>
    <t>Justens D.</t>
  </si>
  <si>
    <t>Parker M.</t>
  </si>
  <si>
    <t>Peltier M.</t>
  </si>
  <si>
    <t>Lion L.</t>
  </si>
  <si>
    <t>Bair J.</t>
  </si>
  <si>
    <t>Burnet M.</t>
  </si>
  <si>
    <t>Trompler S.</t>
  </si>
  <si>
    <t>Trefois P.</t>
  </si>
  <si>
    <t>Noël G.</t>
  </si>
  <si>
    <t>Vanelsuwe P.</t>
  </si>
  <si>
    <t>Lardinois M.</t>
  </si>
  <si>
    <t>Noël Y. et G.</t>
  </si>
  <si>
    <t>Parent A. et C.</t>
  </si>
  <si>
    <t>Vanderschueren-Louppe M.O.</t>
  </si>
  <si>
    <t>Tréfois S., Tréfois P.</t>
  </si>
  <si>
    <t>Billiau A., Deridder A., Peiffer M.P.</t>
  </si>
  <si>
    <t>Dupont P.</t>
  </si>
  <si>
    <t>Lehning H.</t>
  </si>
  <si>
    <t>Noël Y.</t>
  </si>
  <si>
    <t>Gillet M.</t>
  </si>
  <si>
    <t>Cnudde M.</t>
  </si>
  <si>
    <t>Pauly M., Lardinois M., Lehman S., Masson Ph.</t>
  </si>
  <si>
    <t>Buekenhout F.</t>
  </si>
  <si>
    <t>Mathieu J.P.</t>
  </si>
  <si>
    <t>Schneider M.</t>
  </si>
  <si>
    <t>Deschamps P.</t>
  </si>
  <si>
    <t>Grand'Henry M.</t>
  </si>
  <si>
    <t>Glineur F.</t>
  </si>
  <si>
    <t>Rouche N.</t>
  </si>
  <si>
    <t>Hamal I., Rouche N.</t>
  </si>
  <si>
    <t>Delande G.</t>
  </si>
  <si>
    <t>Valette F.</t>
  </si>
  <si>
    <t>Tréfois P.</t>
  </si>
  <si>
    <t>Delporte F., Dufour N.</t>
  </si>
  <si>
    <t>Degouys P.</t>
  </si>
  <si>
    <t>Vanhamme J.</t>
  </si>
  <si>
    <t>Radoux C., Villers C.</t>
  </si>
  <si>
    <t>Gobert J.</t>
  </si>
  <si>
    <t>Ducarme O.</t>
  </si>
  <si>
    <t>Henrard P.</t>
  </si>
  <si>
    <t>Boulvin M.</t>
  </si>
  <si>
    <t>Noël G., Dufour P.</t>
  </si>
  <si>
    <t>Andrien J.P.</t>
  </si>
  <si>
    <t>Paine D., Festraets Cl.</t>
  </si>
  <si>
    <t>Marin G.</t>
  </si>
  <si>
    <t>Declercq J.P.</t>
  </si>
  <si>
    <t>Bianchi J.P.</t>
  </si>
  <si>
    <t>Scholz D.</t>
  </si>
  <si>
    <t>Jeux et Passe-Temps (7) : le ruban de Möbius</t>
  </si>
  <si>
    <t>Tangram</t>
  </si>
  <si>
    <t>assemblage, puzzle</t>
  </si>
  <si>
    <t>Le casse-tête des systèmes d'unités</t>
  </si>
  <si>
    <t>mesure du temps, DMS, degrés-minutes-secondes</t>
  </si>
  <si>
    <t>S'entraîner pour les Olympiades (suite)</t>
  </si>
  <si>
    <t>nombres triangulaires, nombres carrés, nombres pentagonaux, nombres hexagonaux, nombres heptagonaux, nombres octogonaux</t>
  </si>
  <si>
    <t>Triangles, carrés et aires (suite)</t>
  </si>
  <si>
    <t>carrés et aires</t>
  </si>
  <si>
    <t>L'aiguille de Buffon</t>
  </si>
  <si>
    <t>Moïs E.</t>
  </si>
  <si>
    <t>probabilité, calcul de pi, approximation de pi</t>
  </si>
  <si>
    <t>Slowik J.M.</t>
  </si>
  <si>
    <t>calcul d'aire, configuration du papillon, aire du trapèze</t>
  </si>
  <si>
    <t>Jeu : mur de nombres, grille des moyennes, hexagone et marguerite</t>
  </si>
  <si>
    <t>Les annales du Championnat International des Jeux Mathématiques et Logiques</t>
  </si>
  <si>
    <t>Jeux et Passe-Temps (8) : Trou dans une feuille A4, Angle de vue</t>
  </si>
  <si>
    <t>Détente (suite)</t>
  </si>
  <si>
    <t>tangram</t>
  </si>
  <si>
    <t>Patternotre A.</t>
  </si>
  <si>
    <t>nombres pyramidaux carrés, nombres pyramidaux triangulaires</t>
  </si>
  <si>
    <t>Une question de probabilités</t>
  </si>
  <si>
    <t>probabilités, segment cassé en trois</t>
  </si>
  <si>
    <t>La boïte noire</t>
  </si>
  <si>
    <t>jeu, deviner une forme</t>
  </si>
  <si>
    <t>Jeux :  mur de nombres, …</t>
  </si>
  <si>
    <t>Olympiade Mathématique Belge 1994, Eliminatoire et Demi-finale</t>
  </si>
  <si>
    <t>Construction du Pentagone régulier</t>
  </si>
  <si>
    <t>Compter dans un polygone convexe</t>
  </si>
  <si>
    <t>régions déterminées par les diagonales, points d'intersection déterminés par les diagonales</t>
  </si>
  <si>
    <t>Les médailles Fields</t>
  </si>
  <si>
    <t>prix mathématiques, Deligne, Bourgain</t>
  </si>
  <si>
    <t>Et ainsi de suite … (1)</t>
  </si>
  <si>
    <t>Fibonacci, proportion</t>
  </si>
  <si>
    <t>Jeux : mots cachés, etc</t>
  </si>
  <si>
    <t>Les gnomons et les triplets Pythagoriciens</t>
  </si>
  <si>
    <t>Warwick E.</t>
  </si>
  <si>
    <t>Pythagore</t>
  </si>
  <si>
    <t>9e Championnat International des Jeux Mathématiques et Logiques</t>
  </si>
  <si>
    <t>Les polyèdres</t>
  </si>
  <si>
    <t>présentation, question éliminatoire</t>
  </si>
  <si>
    <t>géométrie 3D, Platon, polyèdres réguliers de Platon</t>
  </si>
  <si>
    <t>Olympiade Mathématique Belge</t>
  </si>
  <si>
    <t>Olympiade Mathématique Belge 1995</t>
  </si>
  <si>
    <t>OMB, présentation et préparation</t>
  </si>
  <si>
    <t>Les polyèdres (suite)</t>
  </si>
  <si>
    <t>À propos des élections d'Octobre</t>
  </si>
  <si>
    <t>polyèdres tronqués, polyèdres semi-réguliers</t>
  </si>
  <si>
    <t>Le paradoxe de Bertrand</t>
  </si>
  <si>
    <t>probabilités, probabilités géométriques, Bertrand, Poincaré</t>
  </si>
  <si>
    <t>Jeux : carrés sympathiques, addition cachée, produits croisés</t>
  </si>
  <si>
    <t>Calendrier 1995 sur dodécaèdre</t>
  </si>
  <si>
    <t>Curieux, n'est-il pas?</t>
  </si>
  <si>
    <t>curiosités mathématiques, la suite de Conway</t>
  </si>
  <si>
    <t>Dodéca. - Promo</t>
  </si>
  <si>
    <t>dodécaèdre régulier</t>
  </si>
  <si>
    <t>Olympiade Mathématique Belge 1994 : questions Mini et Maxi</t>
  </si>
  <si>
    <t>Les triangles "S"</t>
  </si>
  <si>
    <t>géométrie 3D, symétries d'un polyèdre, rotations</t>
  </si>
  <si>
    <t>géométrie 2D, géométrie du triangle, droite de Simpon, cercle circonscrit</t>
  </si>
  <si>
    <t>Le Lotto : c'est facile, ce n'est pas cher et ça peut rapporter gros</t>
  </si>
  <si>
    <t>Godart R.</t>
  </si>
  <si>
    <t>Lotto, probabilité, gain, simulation BASIC d'un tirage</t>
  </si>
  <si>
    <t>Et ainsi de suite … (3)</t>
  </si>
  <si>
    <t>suites de Fibonacci généralisées</t>
  </si>
  <si>
    <t>Jeux : mots cachés, murs de nombres, hexagone et marguerite</t>
  </si>
  <si>
    <t>Luca di Borgo ou Luca Paccioli</t>
  </si>
  <si>
    <t>histoire de l'art, peinture, divine proportion, Fibonacci</t>
  </si>
  <si>
    <t>Réponses aux question du Championnat des Jeux Mathématiques et Logiques</t>
  </si>
  <si>
    <t>Solutions des Jeux (Math-Jeunes 68)</t>
  </si>
  <si>
    <t>Chaos et Fractals</t>
  </si>
  <si>
    <t>Vandercammen C.</t>
  </si>
  <si>
    <t>Bifurcation de Feigenbaum, Mandelbrot, ensemble de Julia, dimension fractale, itération</t>
  </si>
  <si>
    <t>Tout est simple …</t>
  </si>
  <si>
    <t>fractals, dimension fractale, triangle et éponge de Sierpinski</t>
  </si>
  <si>
    <t>Il y a 380 ans naissaient les logarithmes</t>
  </si>
  <si>
    <t>histoire du calcul, John Napier</t>
  </si>
  <si>
    <t>géométrie 3D, déplacements, retournements, orbite d'un point de l'espace, polyèdre régulier tronqué</t>
  </si>
  <si>
    <t>Et ainsi de suite … (2)</t>
  </si>
  <si>
    <t>ruée vers l'or, Fibonacci, nombre d'or</t>
  </si>
  <si>
    <t>Olympiade Mathématique Belge 1995 : Mini et Maxi Eliminatoire</t>
  </si>
  <si>
    <t>polyèdres semi-réguliers, snubdodécaètre, snubcube, prisme, Archimède de Syracuse</t>
  </si>
  <si>
    <t>Olympiade Mathématique Belge 1994: Demi-finale et finale, Palmarès</t>
  </si>
  <si>
    <t>Rosaces</t>
  </si>
  <si>
    <t>Noël G., Ballieu M.</t>
  </si>
  <si>
    <t>géométrie 2D, rotations, groupe cyclique</t>
  </si>
  <si>
    <t>Voyages Extraordinaires autour de la Lune</t>
  </si>
  <si>
    <t>Verne J.</t>
  </si>
  <si>
    <t>littérature, chute des corps</t>
  </si>
  <si>
    <t>Le code DX</t>
  </si>
  <si>
    <t>Digital indeX, Kodak, photographie (argentique), film photographique, sensibilité d'un film photographique</t>
  </si>
  <si>
    <t>10e Championnat International des Jeux Mathématiques et Logique</t>
  </si>
  <si>
    <t>Questions 1/4 de finale</t>
  </si>
  <si>
    <t>Acoustique : sons et décibel</t>
  </si>
  <si>
    <t>Croquet P.</t>
  </si>
  <si>
    <t>énergie et puissance acoustique, Alexandre Graham Bell, logarithme, échelle logarithmique</t>
  </si>
  <si>
    <t>Jeux : hexagone et marguerite, produits croisés, additions cachées</t>
  </si>
  <si>
    <t>Orthopole d'une droite par rapport à un triangle</t>
  </si>
  <si>
    <t>géométrie du triangle</t>
  </si>
  <si>
    <t>géométrie du triangle, cercle d'Euler, droite de Simson</t>
  </si>
  <si>
    <t>Olympiade Mathématique Belge 1996 : présentation, préparation</t>
  </si>
  <si>
    <t>Solutions des Jeux (Math-Jeunes 71)</t>
  </si>
  <si>
    <t>Problèmes plaisants et délectables qui se font par les nombres</t>
  </si>
  <si>
    <t>Bachet</t>
  </si>
  <si>
    <t>Bachet de Méziriac, histoire des mathématiques, arithmétique, jeu de cartes</t>
  </si>
  <si>
    <t>Olympiade Mathématique Belge 1995 : Mini et Maxi Demi-Finale</t>
  </si>
  <si>
    <t>T'as pas l'aire!</t>
  </si>
  <si>
    <t>géométrie 2D, aire, géométrie du triangle</t>
  </si>
  <si>
    <t>Rosaces de type "vitrail"</t>
  </si>
  <si>
    <t>géométrie 2D, étoiles-anneaux, étoiles-rubans</t>
  </si>
  <si>
    <t>La droite d'Euler</t>
  </si>
  <si>
    <t>géométrie du triangle, centre de gravité, orthocentre, centre du cercle circonscrit, trigonométrie</t>
  </si>
  <si>
    <t>Cervantes M</t>
  </si>
  <si>
    <t>Don Quichotte - Chap LI</t>
  </si>
  <si>
    <t>paradoxe de la pendaison, littérature</t>
  </si>
  <si>
    <t>Base de données Math-Jeunes (1979 - 2008)</t>
  </si>
  <si>
    <t>La règle de trois</t>
  </si>
  <si>
    <t>Fibonacci, Liber Abacci, transactions commerciales</t>
  </si>
  <si>
    <t>Le triangle orthique</t>
  </si>
  <si>
    <t>T'as pas l'aire! (suite)</t>
  </si>
  <si>
    <t>géométrie 2D, aire, géométrie du triangle, tricianes d'un triangle, hexagone dans triangle</t>
  </si>
  <si>
    <t>Jeux</t>
  </si>
  <si>
    <t>Jeux : hexagone et marguerite, …</t>
  </si>
  <si>
    <t>Des polygones et des rosaces</t>
  </si>
  <si>
    <t>Olympiade Mathématique Belge 1996 : Eliminatoire Mini, Midi</t>
  </si>
  <si>
    <t>Le cercle de Taylor d'un triangle</t>
  </si>
  <si>
    <t>géométrie du triangle, droites anti-parallèles, triangle orthique</t>
  </si>
  <si>
    <t>Les rosaces dans la nature</t>
  </si>
  <si>
    <t>Le problème des unités en Physique</t>
  </si>
  <si>
    <t>système SI, conversion, multiples, sous-multiples</t>
  </si>
  <si>
    <t>La datation nucléaire</t>
  </si>
  <si>
    <t>Gobert J.P.</t>
  </si>
  <si>
    <t>décroissance radioactive, demi-vie, constante de désintégration</t>
  </si>
  <si>
    <t>Comment tailler une sphère dans un cube?</t>
  </si>
  <si>
    <t>Dony E.</t>
  </si>
  <si>
    <t>polyèdre tronqué, cube tronqué, taille</t>
  </si>
  <si>
    <t>10e Championnat Internationnal des Jeux Mathématiques et Logiques</t>
  </si>
  <si>
    <t>La datation nucléaire (suite et fin)</t>
  </si>
  <si>
    <t>décroissance radioactive, demi-vie, correction des exerices de Math-Jeunes n°74, programmation en PASCAL</t>
  </si>
  <si>
    <t>Jeux : mur de nombres, produits croisés, mots cachés</t>
  </si>
  <si>
    <t>Les rosaces dans les réalisations humaines</t>
  </si>
  <si>
    <t>art et mathématiques</t>
  </si>
  <si>
    <t>Les débuts de la trigonométrie</t>
  </si>
  <si>
    <t>histoire des mathématiques, astronomie, trigonométrie sphérique</t>
  </si>
  <si>
    <t>Olympiade Mathématique Belge 1996 : Demi-finale et Finale, Palmarès</t>
  </si>
  <si>
    <t>Concours A.I.M.E. 1996</t>
  </si>
  <si>
    <t>American Invitation Mathmatics Examination</t>
  </si>
  <si>
    <t xml:space="preserve">Palmarès du Rallye Problème </t>
  </si>
  <si>
    <t>Voir en profondeur</t>
  </si>
  <si>
    <t>Vigneron N., Bougelet G.</t>
  </si>
  <si>
    <t>perspective, stéréogramme, lunettes stéréoscopiques, hologrammes</t>
  </si>
  <si>
    <t>Le calcul Al Hindi</t>
  </si>
  <si>
    <t>numération de position, mathématiques indiennes, mathématiques arabes</t>
  </si>
  <si>
    <t>Olympiade Mathématique Belgle 1997 : présentation, préparation</t>
  </si>
  <si>
    <t>Récréations mathématiques</t>
  </si>
  <si>
    <t>énigmes, traversée d'un rivière</t>
  </si>
  <si>
    <t>La preuve par neuf en "Mathémagie"</t>
  </si>
  <si>
    <t>Justens D., Maerschalk C.</t>
  </si>
  <si>
    <t>deviner un nombre, charlatanisme, Sacha Guitry</t>
  </si>
  <si>
    <t>La page du Mathémartiste</t>
  </si>
  <si>
    <t>Martroye</t>
  </si>
  <si>
    <t>Vasarely, art et mathématiques</t>
  </si>
  <si>
    <t>11e Championnat International des Jeux Mathématiques et Logiques</t>
  </si>
  <si>
    <t>L'art de deviner des nombres</t>
  </si>
  <si>
    <t>histoire des mathématiques, Bachet de Méziriac, Fibonacci, modulo, arithmétique modulaire, théorème du reste chinois, congruence</t>
  </si>
  <si>
    <t>Solo Game</t>
  </si>
  <si>
    <t>jeu de boules bicolore, repérage et codage des coups</t>
  </si>
  <si>
    <t>magie, principe du complémentaire à 9, annuaire téléphonique</t>
  </si>
  <si>
    <t>Le Tangram</t>
  </si>
  <si>
    <t>jeu du Sage, jeu des Sept Pièces de l'Art Fin</t>
  </si>
  <si>
    <t>Genre</t>
  </si>
  <si>
    <t>Com</t>
  </si>
  <si>
    <t>Artcl</t>
  </si>
  <si>
    <t>Rub</t>
  </si>
  <si>
    <t>art et mathématiques, peinture de la renaissance, Albrecht Dürer, carrés magiques</t>
  </si>
  <si>
    <t>com</t>
  </si>
  <si>
    <t>Jeux : problème de tri, produits croisés, mur de nombres</t>
  </si>
  <si>
    <t>Belges à l'OMI, préparation à l'OMB</t>
  </si>
  <si>
    <t>Les triplets pythagoriciens et le Grand Théorème de Fermat</t>
  </si>
  <si>
    <t>Fermat, Descente infinie, Grand Fermat dans le cas n=4</t>
  </si>
  <si>
    <t>carrés magiques, arithmétique, solutions des problèmes de traversées (Math-Jeunes 76)</t>
  </si>
  <si>
    <t>Abbot E.</t>
  </si>
  <si>
    <t>Flatland - A Romance of Many Dimensions</t>
  </si>
  <si>
    <t>livre Flatland, Dover Publications, Inc.</t>
  </si>
  <si>
    <t>BD : devine un nombre</t>
  </si>
  <si>
    <t>La preuve par neuf en "Mathémagie" (suite et fin)</t>
  </si>
  <si>
    <t>Deviner une carte, suite de Fibonacci</t>
  </si>
  <si>
    <t>art et mathématique, sculpture, Jean Pierre Baldini</t>
  </si>
  <si>
    <t>Le carré magique de la Mélancolie de Dürer</t>
  </si>
  <si>
    <t>Mackinnon N.</t>
  </si>
  <si>
    <t>art et mathématique, Albrecht Dürer, Luca Pascoli</t>
  </si>
  <si>
    <t>Une autre magie du carré</t>
  </si>
  <si>
    <t>BD : carré magique</t>
  </si>
  <si>
    <t>carrés magiques</t>
  </si>
  <si>
    <t>Jeux : problème de tri, produits croisés, mur de nombres, addition cachée</t>
  </si>
  <si>
    <t>Olympiade Mathématique Belge 1996 : question miNi, miDi, maXi</t>
  </si>
  <si>
    <t>musique et mathématiques, Jean Sébastien Bach, Offrande Musicale</t>
  </si>
  <si>
    <t>BD : découpage paradoxal</t>
  </si>
  <si>
    <t>Encore les lapins de Léonard</t>
  </si>
  <si>
    <t>Léonard de Pise, Fibonacci, Edouard Lucas</t>
  </si>
  <si>
    <t>Jeux : produits croisés, mots cachés</t>
  </si>
  <si>
    <t>Usons de nos complexes!</t>
  </si>
  <si>
    <t>nombres complexes, arithmétique, somme de carrés, puissances, binôme de Newton</t>
  </si>
  <si>
    <t>Quelle heure "est-elle"?</t>
  </si>
  <si>
    <t>l'horloge de la gare, symétrie, mouvement des aiguilles</t>
  </si>
  <si>
    <t>La règle efficace</t>
  </si>
  <si>
    <t>nombres triangulaires, marquage d'un règle</t>
  </si>
  <si>
    <t>La Divine Comédie, Dante, littérature et mathématique</t>
  </si>
  <si>
    <t>Un poète chantre des Mathématiques?</t>
  </si>
  <si>
    <t>Zoïna M.</t>
  </si>
  <si>
    <t>Isidore Ducasse, comte de Lautréamont, les champs de Maldoror</t>
  </si>
  <si>
    <t>BD : ignares et vaniteux?</t>
  </si>
  <si>
    <t>BD, humour, syllogisme</t>
  </si>
  <si>
    <t>Un peu de logique</t>
  </si>
  <si>
    <t>syllogismes, Bertrand Russel, Lewis Carroll</t>
  </si>
  <si>
    <t>i</t>
  </si>
  <si>
    <t>viii</t>
  </si>
  <si>
    <t>Olympiade Mathématique Belge 1997 : questions réponses et palmarès</t>
  </si>
  <si>
    <t>Paul Erdös, un mathématicien universel</t>
  </si>
  <si>
    <t>Troessart G.</t>
  </si>
  <si>
    <t>théorème d'Erdös-Mordell, théorème d'Erdös-Szekeres</t>
  </si>
  <si>
    <t>Histoire d'e</t>
  </si>
  <si>
    <t>nombre e, suites géométriques, théorème du binôme</t>
  </si>
  <si>
    <t>recherche de règles efficaces</t>
  </si>
  <si>
    <t>Le paradoxe de Bertrand n'a rien de paradoxal</t>
  </si>
  <si>
    <t>Paris J.</t>
  </si>
  <si>
    <t>probabilités, probabilités géométriques, Bertrand</t>
  </si>
  <si>
    <t>Évariste Galois</t>
  </si>
  <si>
    <t>histoire des mathématiques, théorie des groupes, résolution par radicaux</t>
  </si>
  <si>
    <t>Que serais-je sans mes racines</t>
  </si>
  <si>
    <t>Delcroix G.</t>
  </si>
  <si>
    <t>calcul mental, extraction de racines</t>
  </si>
  <si>
    <t>BD : Ham et Hony</t>
  </si>
  <si>
    <t>BD, humour, code de Ham et Hony</t>
  </si>
  <si>
    <t>Le codage de Ham et Hony</t>
  </si>
  <si>
    <t>Pourbaix F.</t>
  </si>
  <si>
    <t>détection d'erreur, bit de parité</t>
  </si>
  <si>
    <t>Jeux : hexagone et marguerite, mur de nombre</t>
  </si>
  <si>
    <t>Pair ou imper : c'est super !!!</t>
  </si>
  <si>
    <t>retourner des verres</t>
  </si>
  <si>
    <t>12e Championnat International des Jeux Mathématiques et Logiques</t>
  </si>
  <si>
    <t>Charles Babbage</t>
  </si>
  <si>
    <t>histoire de l'informatique, calculateurs mécaniques, differential engine, différences finies</t>
  </si>
  <si>
    <t>Pair ou imper : c'est super !!! (2)</t>
  </si>
  <si>
    <t>jeu : remplacement de boules dans un sac</t>
  </si>
  <si>
    <t>Olympiade Mathématique belge 1998 : présentation - préparation</t>
  </si>
  <si>
    <t>Debaisieux E.</t>
  </si>
  <si>
    <t>Produits remarquables et aires</t>
  </si>
  <si>
    <t>Identités remarquables, aires, algèbre et géométrie</t>
  </si>
  <si>
    <t>Les coniques vues par Ham et Hony</t>
  </si>
  <si>
    <t>paraboles et hyperboles</t>
  </si>
  <si>
    <t>coniques</t>
  </si>
  <si>
    <t>Les constructions à la règle et au compas</t>
  </si>
  <si>
    <t>Wantzel, Mascheroni, duplication du cube, quadrature du cercle, trisection de l'angle, problème de Napoléon, histoire des mathématiques</t>
  </si>
  <si>
    <t>Solution des jeux (Math-Jeunes 82)</t>
  </si>
  <si>
    <t>Mêm'aire</t>
  </si>
  <si>
    <t>Charles Ludwidge Dodgson</t>
  </si>
  <si>
    <t>histoire des mathématiques, Lewis Carroll, Alice au Pays des Merveilles</t>
  </si>
  <si>
    <t>Un peu d'histoire: les chiffres de Monseigneur Lemaître</t>
  </si>
  <si>
    <t>Noël G., Noël-Roch Y.</t>
  </si>
  <si>
    <t>histoire de la physique et des mathématiques, techniques de calcul</t>
  </si>
  <si>
    <t>problème de pavage</t>
  </si>
  <si>
    <t>Jeux : mots cachés, produits croisés</t>
  </si>
  <si>
    <t>Olympiade Mathématique Belge : préparation</t>
  </si>
  <si>
    <t>Problème de géométrie élémentaire</t>
  </si>
  <si>
    <t>Marlier P.</t>
  </si>
  <si>
    <t>Construction d'un triangle isocèle</t>
  </si>
  <si>
    <t>Construction à la règle et au compas</t>
  </si>
  <si>
    <t>Le problème de Napoléon</t>
  </si>
  <si>
    <t>Les chiffres arabes</t>
  </si>
  <si>
    <t>numération, chiffres arabes ou indiens, zéro, système positionnel</t>
  </si>
  <si>
    <t>BD, humour, équations de droites</t>
  </si>
  <si>
    <t>Combien y a-t-il de nombres premiers?</t>
  </si>
  <si>
    <t>arithmétique, théorie des nombres, infinité des nombres premiers, Euclide, Euler</t>
  </si>
  <si>
    <t>Pair ou impair : c'est super!!! (4)</t>
  </si>
  <si>
    <t>Pair ou impair : c'est super!!! (3)</t>
  </si>
  <si>
    <t>graphes, réseau routier, circuit hamiltoniens</t>
  </si>
  <si>
    <t>La région perdue</t>
  </si>
  <si>
    <t>géométrie combinatoire, régions déterminées par des cordes d'un cercle, coefficients binomiaux</t>
  </si>
  <si>
    <t>Un peu d'histoire: les chiffres de Monseigneur Lemaître (suite)</t>
  </si>
  <si>
    <t>techniques de calcul, minicomputer de Papy</t>
  </si>
  <si>
    <t>Les moyennes pondérées</t>
  </si>
  <si>
    <t>statistiques, poids, pondération, pondération équivalente, barycentre, fréquence</t>
  </si>
  <si>
    <t>BD, humourTopologie</t>
  </si>
  <si>
    <t>Lorenzo Mascheroni</t>
  </si>
  <si>
    <t>histoire des mathématiques</t>
  </si>
  <si>
    <t>histoire des mathématiques, construction au compas seul, constante d'Euler</t>
  </si>
  <si>
    <t>Pair ou impair : c'est super!!! (5)</t>
  </si>
  <si>
    <t>graphes, circuit hamiltoniens, pont de Königsberg</t>
  </si>
  <si>
    <t>BD, humour, tangente à une courbe</t>
  </si>
  <si>
    <t>Les tangentes de Ham et Hony</t>
  </si>
  <si>
    <t>dérivation, dérivées, tangente</t>
  </si>
  <si>
    <t>Triviale poursuite</t>
  </si>
  <si>
    <t>Suite "logique", test d'embauche</t>
  </si>
  <si>
    <t>Hanssens Y.</t>
  </si>
  <si>
    <t>Jeux : produits croisés, puzzle</t>
  </si>
  <si>
    <t>Pair ou impair : c'est super!!! (6)</t>
  </si>
  <si>
    <t>Mény J.M.</t>
  </si>
  <si>
    <t>lemme des poignées de main, shakehand lemma</t>
  </si>
  <si>
    <t>Jeux : hexagone et marguerite, mur de nombres, mot caché</t>
  </si>
  <si>
    <t>Olympiade Mathématique Belge 1999 : présentation, préparation</t>
  </si>
  <si>
    <t>Logiciels mathématiques en pratique</t>
  </si>
  <si>
    <t>Lociciel "Dérive"</t>
  </si>
  <si>
    <t>Manhattan, taxi distance</t>
  </si>
  <si>
    <t>Le crime n'était pas parfait</t>
  </si>
  <si>
    <t>Mentgen-Haine S.</t>
  </si>
  <si>
    <t>logique mathématique, démonstration, déduction</t>
  </si>
  <si>
    <t>Honclaire B.</t>
  </si>
  <si>
    <t>Cabri-Géomètre</t>
  </si>
  <si>
    <t>géométrie dynamique, distance aux côtés d'un triangle équilatéral</t>
  </si>
  <si>
    <t>Hervé N., Pourbaix F.</t>
  </si>
  <si>
    <t>volume d'un tonneau, formule d'Oughtred</t>
  </si>
  <si>
    <t>Solution des jeux (Math-Jeunes 86)</t>
  </si>
  <si>
    <t>13e Championnat International des Jeux Mathématiques et Logiques</t>
  </si>
  <si>
    <t>Ça m'agace! (2)</t>
  </si>
  <si>
    <t>Ça m'agace! (1)</t>
  </si>
  <si>
    <t>volume d'un tonneau, calcul intégral, wine barrel</t>
  </si>
  <si>
    <t>solutions</t>
  </si>
  <si>
    <t>Distance entre deux droites de l'espace</t>
  </si>
  <si>
    <t>BD, humour, anneaux borroméens</t>
  </si>
  <si>
    <t>Taxi-choses et Taxi-trucs (1)</t>
  </si>
  <si>
    <t>taxi-distance, taxi-chemins, coefficients binomiaux, triangle de Pascal</t>
  </si>
  <si>
    <t>Aldorfer B.</t>
  </si>
  <si>
    <t>Jouons avec Julien</t>
  </si>
  <si>
    <t>jeu de calcul, opérations mathématiques</t>
  </si>
  <si>
    <t>Olympiade Mathématque Belge : préparation</t>
  </si>
  <si>
    <t>OMB, réprésentants belges à l'OMI</t>
  </si>
  <si>
    <t>Maes A.</t>
  </si>
  <si>
    <t>Comment résoudre n'importe quel puzzle de type "Rubik" ?</t>
  </si>
  <si>
    <t>Rubik's cube, isométries 3D, théorie des groupes, conjugaison</t>
  </si>
  <si>
    <t>Les maths au quotidien …</t>
  </si>
  <si>
    <t>passage au 3e millénaire, calendrier</t>
  </si>
  <si>
    <t>Jeux : mot caché, auto-références</t>
  </si>
  <si>
    <t>Le mur des nombres</t>
  </si>
  <si>
    <t>BD : Ham et Hony à Redu</t>
  </si>
  <si>
    <t>Taxi-choses et Taxi-trucs (2)</t>
  </si>
  <si>
    <t>réflexions su le jeu "mur de nombres", stratégie de résolution</t>
  </si>
  <si>
    <t>taxi-distance, triangle de Pascal, coefficients binomiaux</t>
  </si>
  <si>
    <t>La circonférence de la Terre</t>
  </si>
  <si>
    <t>Ératosthène, cercle, stade, géographie</t>
  </si>
  <si>
    <t>Solution des jeux (Math-Jeunes 88)</t>
  </si>
  <si>
    <t>Nim, stratégie gagnante, somme nim, combinaison sûre</t>
  </si>
  <si>
    <t>BD : Ham et Hony à Nüremberg</t>
  </si>
  <si>
    <t>BD, humour, histoire des mathématiques</t>
  </si>
  <si>
    <t>Taxi-choses et Taxi-trucs (3)</t>
  </si>
  <si>
    <t>taxi-milieux, taxi-médiatrices, taxi-cercles</t>
  </si>
  <si>
    <t>On ne peut pas entendre la forme d'un tambour</t>
  </si>
  <si>
    <t>Lemaire L.</t>
  </si>
  <si>
    <t>fonctions à deux variables, équations aux dérivées partielles, corde de guitare, vibration d'un tambour</t>
  </si>
  <si>
    <t>Jeux : hexagone et marguerite, mur de nombres, grille de moyennes</t>
  </si>
  <si>
    <t>Le Soleil a rendez-vous avec la Lune</t>
  </si>
  <si>
    <t>l'eclipse totale de 1999, astronomie</t>
  </si>
  <si>
    <t>Taxi-choses et Taxi-trucs (4)</t>
  </si>
  <si>
    <t>taxi-distance dans l'espace, taxi-sphère</t>
  </si>
  <si>
    <t>N. Hervé</t>
  </si>
  <si>
    <t>N. Hervé, Pourbaix F.</t>
  </si>
  <si>
    <t>Kepler, volume d'un tonneau</t>
  </si>
  <si>
    <t>Quelques mots sur les mathématiques de l'Inde Védique</t>
  </si>
  <si>
    <t>Veda</t>
  </si>
  <si>
    <t>Jeux : autoréférences, nombres croisés, produits croisés</t>
  </si>
  <si>
    <t>Olympiade Mathématique Belge 1999 : palmarès, questions Demi et Finale</t>
  </si>
  <si>
    <t>Échos de l'Olympiade Mathématique Internationale</t>
  </si>
  <si>
    <t>Maria Gaetana Agnesi</t>
  </si>
  <si>
    <t>histoire des mathématiques, cubique d'Agnesi</t>
  </si>
  <si>
    <t>Roméo et Juliette</t>
  </si>
  <si>
    <t>Cerf C., Sengier J.</t>
  </si>
  <si>
    <t>probabilités, rencontre sur un quadrillage, coefficients binomiaux, taxi-distance, taxi médiatrice</t>
  </si>
  <si>
    <t>Où est l'erreur?</t>
  </si>
  <si>
    <t>énigme orientale, problème de chameaux</t>
  </si>
  <si>
    <t>Olympiade Mathématique Belge 2000 : présentation, préparation</t>
  </si>
  <si>
    <t>Jeux : jeux mathématiques de Tonton C, produits croisés</t>
  </si>
  <si>
    <t>Cyber plaidoyer pour Euclide</t>
  </si>
  <si>
    <t>David E. Joyce, internet</t>
  </si>
  <si>
    <t>Championnat International des Jeux Mathématique et Logiques</t>
  </si>
  <si>
    <t>Dessiner l'espace</t>
  </si>
  <si>
    <t>perspective, histoire de la peinture, Renaissance italienne</t>
  </si>
  <si>
    <t>Joelants N.</t>
  </si>
  <si>
    <t>Le site des mathématiques amusantes : des "olympiades" on line</t>
  </si>
  <si>
    <t>Le problème d'André</t>
  </si>
  <si>
    <t>taxi-distance, taxi-chemins ne croisant pas la diagonale d'un carré</t>
  </si>
  <si>
    <t>Vendredi 13</t>
  </si>
  <si>
    <t>Miéwis J.</t>
  </si>
  <si>
    <t>calendriers, années bissextiles</t>
  </si>
  <si>
    <t>Mirifici logarithmorum canonis descriptio</t>
  </si>
  <si>
    <t>Anniversaire : John Napier (1550 - 1617)</t>
  </si>
  <si>
    <t>1999-2000 : un multitude d'activités pour les Jeunesses Scientifiques</t>
  </si>
  <si>
    <t>Saviez-vous que … ?</t>
  </si>
  <si>
    <t>le 1er Janvier 2000 dans les autres calendriers</t>
  </si>
  <si>
    <t>Jeux : produits croisés, super murs de nombres</t>
  </si>
  <si>
    <t>Le dodécaèdre rhombique</t>
  </si>
  <si>
    <t>polyèdres</t>
  </si>
  <si>
    <t>La mathématique au quotidien</t>
  </si>
  <si>
    <t>mathématiques financières, prêt à tempérament, capitalisation, TAEG</t>
  </si>
  <si>
    <t>Comment se répartissent les nombres premiers?</t>
  </si>
  <si>
    <t>intervalles sans nombres premiers, théorème de Dirichlet, suites arithmétiques</t>
  </si>
  <si>
    <t>Le dodécaèdre rhombique (2)</t>
  </si>
  <si>
    <t>polyèdres, groupe de rotations</t>
  </si>
  <si>
    <t>Anniversaire : Daniel Bernoulli (1700 - 1782)</t>
  </si>
  <si>
    <t>Le jeu de la vie</t>
  </si>
  <si>
    <t>John Horton Conway, vie et mort de cellule, stabilité</t>
  </si>
  <si>
    <t>Jeux : jeu d'argent, problème familial, bon langage, mot caché</t>
  </si>
  <si>
    <t>Tonton C</t>
  </si>
  <si>
    <t>Vous avez dit .be</t>
  </si>
  <si>
    <t>Site "Mathématique du secondaire", Xavier Hubaut</t>
  </si>
  <si>
    <t>Astroïde et Lemniscate de Bernoulli</t>
  </si>
  <si>
    <t>Courbes planes</t>
  </si>
  <si>
    <t>Olympiade Mathématique Belge 2000</t>
  </si>
  <si>
    <t>Élections communales : dépouillement et attribution des sièges</t>
  </si>
  <si>
    <t>Miéwis  J. et N</t>
  </si>
  <si>
    <t>système électoral, éligibilité, répartition des sièges</t>
  </si>
  <si>
    <t>Jeux : nombres croisés</t>
  </si>
  <si>
    <t>Chronomath</t>
  </si>
  <si>
    <t>site Internet, Serge Mehl</t>
  </si>
  <si>
    <t>Noël-Roch Y.</t>
  </si>
  <si>
    <t>Les nombres cachés</t>
  </si>
  <si>
    <t>analyse du jeu "nombres cachés"</t>
  </si>
  <si>
    <t>Olympiade Mathématique Belge 2001, présentation, préparation</t>
  </si>
  <si>
    <t>Anniversaire : Howard Hathaway Aiken</t>
  </si>
  <si>
    <t>histoire des techniques</t>
  </si>
  <si>
    <t>Échos de l'Olympiade Mathématique Internationale 2000</t>
  </si>
  <si>
    <t>Debongnies G., Foucart F., Gramme P.</t>
  </si>
  <si>
    <t>41e OMI, questions, Taejon - Corée du Sud</t>
  </si>
  <si>
    <t>15e Championnat International des Jeux Mathématiques et Logiques</t>
  </si>
  <si>
    <t>La mathématique au quotidien … Pauvre Pythagore</t>
  </si>
  <si>
    <t>situation trompeuse, analyse d'une publicité</t>
  </si>
  <si>
    <t>Introduction au langage Postsript</t>
  </si>
  <si>
    <t>logiciel graphique, dessiner avec des coordonées</t>
  </si>
  <si>
    <t>Anniversaire : Howard Hathaway Aiken (suite)</t>
  </si>
  <si>
    <t>Rouche N., Ballieu M.</t>
  </si>
  <si>
    <t>IRSIA, première calculatrice électronique belge</t>
  </si>
  <si>
    <t>Cremer D.</t>
  </si>
  <si>
    <t>Trisection d'un angle</t>
  </si>
  <si>
    <t>trisectrice de Mac Laurin, Cabri-Géomètre</t>
  </si>
  <si>
    <t>Anniversaire : Lorenzo Mascheroni (1750 - 1800)</t>
  </si>
  <si>
    <t>histoire des mathématiques, géométrie du compas</t>
  </si>
  <si>
    <t>Une inégalité qui vaut mieux qu'une égalité</t>
  </si>
  <si>
    <t>equation a+b+c=a*b*c</t>
  </si>
  <si>
    <t>Les nombres cachés (2)</t>
  </si>
  <si>
    <t>Les nombres cachés (3)</t>
  </si>
  <si>
    <t>Comment le résoudre?</t>
  </si>
  <si>
    <t>stratégies et techniques de résolution de problèmes</t>
  </si>
  <si>
    <t>Introduction au langage Postsript (2)</t>
  </si>
  <si>
    <t>logiciel graphique, opérateur, dessin de l'étoile</t>
  </si>
  <si>
    <t>Discomathèque</t>
  </si>
  <si>
    <t>ondes sonores, lutte contre le bruit, logarithmes</t>
  </si>
  <si>
    <t>Jeux : mot caché, mur de nombres, muraille de nombres</t>
  </si>
  <si>
    <t>BD : Quelques petites choses sur Phi (le nombre d'or)</t>
  </si>
  <si>
    <t>?????</t>
  </si>
  <si>
    <t>Anniversaire : Pierre de Fermat (1601 - 1665)</t>
  </si>
  <si>
    <t>histoire des mathématiques, théorie des nombres</t>
  </si>
  <si>
    <t>histoire des mathématiques, théorie des nombres, Mersenne</t>
  </si>
  <si>
    <t>Intérêts bancaires : 2, 2+1, 8 != 3+1 !</t>
  </si>
  <si>
    <t>mathématiques financières, primes d'accroissement et de fidélité</t>
  </si>
  <si>
    <t>problème des 4 couleurs, horloge frileuse, nombres parfaits, les brebis, les oiseaux</t>
  </si>
  <si>
    <t>Olympiade Mathématique Belge 2002 : présentation - préparation</t>
  </si>
  <si>
    <t>Sur la non-rigidité d'un quadrilatère</t>
  </si>
  <si>
    <t>Arslanova J.K.</t>
  </si>
  <si>
    <t>polygones, quadrilatères</t>
  </si>
  <si>
    <t>16è Championnat International des Jeux Mathématiques et Logiques</t>
  </si>
  <si>
    <t>100 numéros de Math-Jeunes</t>
  </si>
  <si>
    <t>Promenade en vélo</t>
  </si>
  <si>
    <t>vélo, pignons, plateau, braquet, pédalier, développement, dérailleur, VTT</t>
  </si>
  <si>
    <t>Guissard M.F.</t>
  </si>
  <si>
    <t>Disques tritangents</t>
  </si>
  <si>
    <t>cercles tangents</t>
  </si>
  <si>
    <t>La mathématique au quotidien : le gout du miel</t>
  </si>
  <si>
    <t>ruches, abeilles, alvéoles, hexagones, prismes hexagonaux</t>
  </si>
  <si>
    <t>Solutions des jeux de Math-Jeunes 99</t>
  </si>
  <si>
    <t>Anniversaire : Gille Personne de Roberval (1602 - 1675)</t>
  </si>
  <si>
    <t>histoire des mathématiques, cycloïde</t>
  </si>
  <si>
    <t>Les nombres parfaits</t>
  </si>
  <si>
    <t>somme des diviseurs d'un nombre</t>
  </si>
  <si>
    <t>Emma Zout a un problème</t>
  </si>
  <si>
    <t>citerne cylindrique, remplissage, jauge</t>
  </si>
  <si>
    <t>Construire un cadran solaire</t>
  </si>
  <si>
    <t>astronomie, mesure du temps, trigonométrie sphérique</t>
  </si>
  <si>
    <t>À propos des coniques centrées</t>
  </si>
  <si>
    <t>Table des Nombres premiers de 2 à 5003</t>
  </si>
  <si>
    <t>Table des carrés parfaits de 0 à (528)^2 = 278 784</t>
  </si>
  <si>
    <t>OP-ART ou OPTICAL ART</t>
  </si>
  <si>
    <t>Randour C.</t>
  </si>
  <si>
    <t>art et mathématiques, illusions d'optique</t>
  </si>
  <si>
    <t>Chimborazo - Everest : 1 - 0</t>
  </si>
  <si>
    <t>géographie, altitude, ellipse, distance au centre de la Terre</t>
  </si>
  <si>
    <t>mots croisés, produits à decrypter, hexagone, tourniquet pentagonal</t>
  </si>
  <si>
    <t>La fonction du troisième degré</t>
  </si>
  <si>
    <t>analyse, affinité orthogonale, racines</t>
  </si>
  <si>
    <t>Dis Monsieur, calcule moi un sinus!</t>
  </si>
  <si>
    <t>trigonométrie, calcul des nombres trigonométriques, formules de l'arc double</t>
  </si>
  <si>
    <t>Olympiades Mathématiques Belges 2003 : présentation - préparation</t>
  </si>
  <si>
    <t>Dites-le avec des fleurs</t>
  </si>
  <si>
    <t>courbes de Bézier, tangence, points de contrôle</t>
  </si>
  <si>
    <t>La fonction du troisième degré (2)</t>
  </si>
  <si>
    <t>résolution de l'équation du 3e degré</t>
  </si>
  <si>
    <t>carrés magiques, nombres premiers en progression arithmétique</t>
  </si>
  <si>
    <t>Nombres premiers et grands mathématiciens</t>
  </si>
  <si>
    <t>À la découverte du nombre pi</t>
  </si>
  <si>
    <t>Paternottre A.</t>
  </si>
  <si>
    <t>calcul de pi, approximation par polygones inscrits et circonscrits</t>
  </si>
  <si>
    <t>Thalès sous la pluie</t>
  </si>
  <si>
    <t>Mesure de hauteur, Thalès</t>
  </si>
  <si>
    <t>Carrés magiques et nombres premiers  (3)</t>
  </si>
  <si>
    <t>Carrés magiques et nombres premiers (2)</t>
  </si>
  <si>
    <t>Carrés magiques et nombres premiers (1)</t>
  </si>
  <si>
    <t>La mathématique au quotidien: KO …  mais c'est OK!</t>
  </si>
  <si>
    <t>mécanismes, losanges, pantographe</t>
  </si>
  <si>
    <t>mots croisés, jeu des hexagones</t>
  </si>
  <si>
    <t>Dis Monsieur, calcule moi un sinus! (2)</t>
  </si>
  <si>
    <t>développement de Mac Laurin, approximation uniforme, polynomes de Tchebycheff, algorithme CORDIC</t>
  </si>
  <si>
    <t>La fonction du troisième degré (3)</t>
  </si>
  <si>
    <t>résolution de l'équation du 3e degré, nombres complexes</t>
  </si>
  <si>
    <t>Olympiade mathématique Belge</t>
  </si>
  <si>
    <t>3000 ans d'algèbre</t>
  </si>
  <si>
    <t>Anniversaire : François Viète</t>
  </si>
  <si>
    <t>polynomes, fonctions symétriques des racines</t>
  </si>
  <si>
    <t>Miettes</t>
  </si>
  <si>
    <t>L'art de l'algèbre</t>
  </si>
  <si>
    <t>histoire des mathématiques, monde musulman, Égypte, Mésopotamie</t>
  </si>
  <si>
    <t>Curiosité et calcul littéral</t>
  </si>
  <si>
    <t>fractions, fractions égyptiennes, factorielles et récurrence</t>
  </si>
  <si>
    <t>À propos de vecteurs</t>
  </si>
  <si>
    <t>vecteurs et le jeu "mur de nombres", vecteurs et carrés magiques</t>
  </si>
  <si>
    <t>À quoi ça sert ? Le calcul matriciel</t>
  </si>
  <si>
    <t>Tilleuil P.</t>
  </si>
  <si>
    <t>archéologie, matrices</t>
  </si>
  <si>
    <t>Une suite en Italie</t>
  </si>
  <si>
    <t>Vandenabeele N.</t>
  </si>
  <si>
    <t>Fibonacci, nombre d'or, formule de Binet</t>
  </si>
  <si>
    <t>Stabilité d'armée</t>
  </si>
  <si>
    <t>calcul matriciel, système dynamique, théorème du point fixe</t>
  </si>
  <si>
    <t>Apprenez les mathématiques avec la calculatrice TI-83 Plus</t>
  </si>
  <si>
    <t>polyèdres numérisés, assemblage de triangles rectangles, calcul nébuleux, pair-impair de magie</t>
  </si>
  <si>
    <t>Olympiade Mathématique Belge 2004 : présentation - préparation</t>
  </si>
  <si>
    <t>Miéwis N.</t>
  </si>
  <si>
    <t>Solutions des jeux de Math-Jeunes 106</t>
  </si>
  <si>
    <t>Anniversaire : la double hélice</t>
  </si>
  <si>
    <t>ADN, histoire de la science, biologie, biochimie</t>
  </si>
  <si>
    <t>L'ADN, une molécule à la fois biologique et mathématique</t>
  </si>
  <si>
    <t>Carleer C.</t>
  </si>
  <si>
    <t>ADN, code génétique</t>
  </si>
  <si>
    <t>Des représentations d'une hélice circulaire</t>
  </si>
  <si>
    <t>courbe 3D, hélice, géométrie descriptive, perspective oblique, perspective centrale</t>
  </si>
  <si>
    <t>La parabole du bon téléspectateur</t>
  </si>
  <si>
    <t>parabole, construction, tangente, paraboloïde</t>
  </si>
  <si>
    <t>Le déroulement de la parabole d'Archimède</t>
  </si>
  <si>
    <t>Opsomer J. , Tilleuil P.</t>
  </si>
  <si>
    <t>équations paramétrique, fichier Excell</t>
  </si>
  <si>
    <t>Péano, Hilbert et …  le Minautore</t>
  </si>
  <si>
    <t>Noël G., Tilleuil P.</t>
  </si>
  <si>
    <t>courbes remplissant un carré, labyrinthe</t>
  </si>
  <si>
    <t>une curieuse horloge, nombres croisés, ciel mon disque en pièces détachées, colorier à la mode de Hilbert</t>
  </si>
  <si>
    <t>Solutions des jeux (Math-Jeunes 107)</t>
  </si>
  <si>
    <t>Les probabilités</t>
  </si>
  <si>
    <t>Le début de l'histoire</t>
  </si>
  <si>
    <t>histoire de la probabilité, problème des partis, Girolamo Cardano, Galilée, jeu de passe-dix</t>
  </si>
  <si>
    <t>Des jeux au chaos : la suite de l'histoire</t>
  </si>
  <si>
    <t>histoire de la probabilité</t>
  </si>
  <si>
    <t>Anniversaire : Jacques Bernoulli (1654 - 1705)</t>
  </si>
  <si>
    <t>Bernoulli, Kolmogorov</t>
  </si>
  <si>
    <t>Gosselin J.P.</t>
  </si>
  <si>
    <t>Happy birthday(s) !</t>
  </si>
  <si>
    <t>problèmes d'anniversaire</t>
  </si>
  <si>
    <t>Le jeu de Franc-Carreau</t>
  </si>
  <si>
    <t>problème de Buffon, lancer de pièce sur un carrelage</t>
  </si>
  <si>
    <t>La loi du hasard</t>
  </si>
  <si>
    <t>lancer de pièces, simulation sur Excell, théorème Central-Limite</t>
  </si>
  <si>
    <t>Cent cibles s'abstenir !</t>
  </si>
  <si>
    <t>tir à l'arc, cibles, Fibonacci</t>
  </si>
  <si>
    <t>Mr. Proba et ses deux enfants, 4 enfants, choisir l'emplacement d'un restaurant, les trois portes (Monty Hall)</t>
  </si>
  <si>
    <t>Olympiades Mathématiques Belges : préparation</t>
  </si>
  <si>
    <t>Solutions des jeux (Matth-Jeunes 108)</t>
  </si>
  <si>
    <t>Le procès du juge Bridoye</t>
  </si>
  <si>
    <t>Logique et littérature, Pantagruel, François Rabelais</t>
  </si>
  <si>
    <t>L'infini</t>
  </si>
  <si>
    <t>Deux infinis valent mieux qu'un !</t>
  </si>
  <si>
    <t>Rabelais F.</t>
  </si>
  <si>
    <t>ensembles équipotents, ensemble dénombrable, Cantor, Dedekind, le Continu</t>
  </si>
  <si>
    <t>Le solveur Presse-bouton</t>
  </si>
  <si>
    <t>racines d'un équation, approximation, théorème de Bolzano, théorème des valeurs intermédiaires</t>
  </si>
  <si>
    <t>Des écritures sans fin</t>
  </si>
  <si>
    <t>progressions géométriques, fractions continues, convergence, approximations</t>
  </si>
  <si>
    <t>Prouver par récurrence</t>
  </si>
  <si>
    <t>Lambelin N.</t>
  </si>
  <si>
    <t>démonstration par récurrences, fausses récurrences</t>
  </si>
  <si>
    <t>À quelle distance est l'infini?</t>
  </si>
  <si>
    <t>photographie, diaphragme, lentille, distance focale</t>
  </si>
  <si>
    <t>Les points à l'infini</t>
  </si>
  <si>
    <t>droites et points à l'infini, transformations, invariants</t>
  </si>
  <si>
    <t>Avec les chiffres de 1 à 9, produits à décrypter, vitesse de croissance, des symétries miroir</t>
  </si>
  <si>
    <t>Olympiade Mathématique Belge 2005 : présentation, préparation</t>
  </si>
  <si>
    <t>Solutions des jeux (Math-Jeunes 109)</t>
  </si>
  <si>
    <t>Le codage</t>
  </si>
  <si>
    <t>Alan Turing</t>
  </si>
  <si>
    <t>histoire des mathématiques, Enigma, machine de Turing</t>
  </si>
  <si>
    <t>code secret, simulation du Master-Mind, stratégie</t>
  </si>
  <si>
    <t>Des codages au quotidien</t>
  </si>
  <si>
    <t>Pierson D.</t>
  </si>
  <si>
    <t>comptes bancaires, code à barres, barres code</t>
  </si>
  <si>
    <t>Codage de nombres</t>
  </si>
  <si>
    <t>numération en base b</t>
  </si>
  <si>
    <t>Le contrôle des erreurs dans les informations digitales</t>
  </si>
  <si>
    <t>Dufour P.</t>
  </si>
  <si>
    <t>détection et correction d'erreurs, CRC, bits de contrôle</t>
  </si>
  <si>
    <t>De la scytale à Enigma</t>
  </si>
  <si>
    <t>Christophe J., De Saedeleer J.</t>
  </si>
  <si>
    <t>cryptage, cryptographie, cylindre, chiffre de César, cryptanalyse, méthode des fréquences</t>
  </si>
  <si>
    <t>Les congruences de Gauss</t>
  </si>
  <si>
    <t>Un codage à clé révélée</t>
  </si>
  <si>
    <t>Pays I.</t>
  </si>
  <si>
    <t>cryptographie à clé révélée, problème d'empilement</t>
  </si>
  <si>
    <t>Le cryptosystème RSA</t>
  </si>
  <si>
    <t>cryptographie à clé révélée, indicatrice d'Euler, petit théorème de Fermat, MIT, Rivest-Shamir-Aldeman</t>
  </si>
  <si>
    <t>calculs non décimaux, master mind, messages à décoder, symétrie miroir</t>
  </si>
  <si>
    <t>Le Master Mind</t>
  </si>
  <si>
    <t>Les géométries</t>
  </si>
  <si>
    <t>Anniversaire : Albert Einstein (1879 - 1955)</t>
  </si>
  <si>
    <t>Les rectangles existent-ils?</t>
  </si>
  <si>
    <t>5e postulat d'Euclide, Khayaam et Saccheri, Bolyaï, Lobachevski, Gauss</t>
  </si>
  <si>
    <t>Des géométries non euclidennes</t>
  </si>
  <si>
    <t>géométrie elliptique, géométrie hyperbolique, Janos Bolyaï</t>
  </si>
  <si>
    <t>Points elliptiques ou  hyperboliques, courbure, N.I. Lobachevski</t>
  </si>
  <si>
    <t>Une géométrie des empilements</t>
  </si>
  <si>
    <t>empilement de sphères, conjecture de Kepler</t>
  </si>
  <si>
    <t>La boule d'Uccle et les axiomes de Falek</t>
  </si>
  <si>
    <t xml:space="preserve">Iles de paix, boule de Gonze, Homme de Vitruve, </t>
  </si>
  <si>
    <t>Le pentagone de Sierpinski</t>
  </si>
  <si>
    <t>pentagone et pentagramme, fractal, dimension du pentagone de Sierpinski</t>
  </si>
  <si>
    <t>Anniversaire : Karl Friederich Gauss (1777-1855)</t>
  </si>
  <si>
    <t>histoire des mathématiques, prince des mathématiques, 17-gone régulier</t>
  </si>
  <si>
    <t>cube patriotique, triangle trirectangle, trouvez l'intrus, symétries miroir</t>
  </si>
  <si>
    <t>Solutions des jeux (Math-Jeunes 111)</t>
  </si>
  <si>
    <t>utilisation des calculatrices, calcul de la racine carrée</t>
  </si>
  <si>
    <t>Olympiade internationale</t>
  </si>
  <si>
    <t>La statistique</t>
  </si>
  <si>
    <t>Anniversaire : Edmond Halley</t>
  </si>
  <si>
    <t>histoire de l'astronomie</t>
  </si>
  <si>
    <t>Olympiade Mathématique Belge 2006 : présentation</t>
  </si>
  <si>
    <t>Elle tremble, elle tremble!</t>
  </si>
  <si>
    <t>séismes, tsunami du 26 décempbre 2004, échelle de Richter, logarithmes</t>
  </si>
  <si>
    <t>Tout droit dans le nuage!</t>
  </si>
  <si>
    <t>nuage de points, erreur totale-absolue-quadratique, cas du tabagisme</t>
  </si>
  <si>
    <t xml:space="preserve">Calcul statistique d'une aire </t>
  </si>
  <si>
    <t>Desbonnez J.M.</t>
  </si>
  <si>
    <t>méthode de Monte-Carlo, simulation sur Excell</t>
  </si>
  <si>
    <t>Histoire et mathématiques des tables de mortalité</t>
  </si>
  <si>
    <t>contrat d'assurance-vie, recensement, taux (instantané) de décès, Benjamin Gompertz</t>
  </si>
  <si>
    <t>Les fonctions exponentielles et logarithmes</t>
  </si>
  <si>
    <t>Les échelles logarithmiques, les graphiques logarithmiques</t>
  </si>
  <si>
    <t>Le nombre e, LA fonction exponentielle et LA fonction logarithme népérien</t>
  </si>
  <si>
    <t>Sudoku, hexagone, pyramide magique, anneaux olympiques et fantômes</t>
  </si>
  <si>
    <t>SBPMef</t>
  </si>
  <si>
    <t>Leonardo da Vinci</t>
  </si>
  <si>
    <t>C2</t>
  </si>
  <si>
    <t>Art et mathématique</t>
  </si>
  <si>
    <t>Pliages</t>
  </si>
  <si>
    <t>Albrecht Dürer, Mauritz Cornelius Escher</t>
  </si>
  <si>
    <t>L'art au quotidien</t>
  </si>
  <si>
    <t>pavages, pavages semi-régulies</t>
  </si>
  <si>
    <t>Photographier avec Desargues</t>
  </si>
  <si>
    <t>appareil photographique, distance focale, théorème de Desargues (3D), règle de Scheimpflug</t>
  </si>
  <si>
    <t>Géométrie descriptive et anamorphose</t>
  </si>
  <si>
    <t>Randour C., Drabbe J.</t>
  </si>
  <si>
    <t>anamorphose conique, anamorphose cylindrique</t>
  </si>
  <si>
    <t>Les aquarelles de F.Robaux</t>
  </si>
  <si>
    <t>anamorphoses, musée Curtius de Liège, cathédrale Saint-Lambert</t>
  </si>
  <si>
    <t>La construction perspective d'un tableau de Petrus Christus</t>
  </si>
  <si>
    <t>Durand Y</t>
  </si>
  <si>
    <t>histoire de la peinture, perspective, point de fuite, ligne d'horizon, image d'un arc de circonférence</t>
  </si>
  <si>
    <t>Saint Léon sur Vézère</t>
  </si>
  <si>
    <t>architecture et mathématique, chœur, transept et nef, longueur d'un arc</t>
  </si>
  <si>
    <t>Olympiade Mathématique Belge 2006</t>
  </si>
  <si>
    <t>Victor Vasarely</t>
  </si>
  <si>
    <t>Les grands problèmes</t>
  </si>
  <si>
    <t>Les problèmes "grecs" célèbres</t>
  </si>
  <si>
    <t>quadrature du cercle, duplication du cube, trisection de l'angle, les polygones réguliers, les nombres constructibles, Wantzel, Lindemann</t>
  </si>
  <si>
    <t>Autour des nombres premiers</t>
  </si>
  <si>
    <t>Noël-Roch Y., Noël G.</t>
  </si>
  <si>
    <t>infinité des nombres premiers, factorisation, nombre de Mersenne, répartition des nombres premiers, Hadamard, de la Vallée-Poussin, Goldbach</t>
  </si>
  <si>
    <t>À propos de graphes</t>
  </si>
  <si>
    <t>Ponts de Königsberg, chemins eulériens, graphes planaires, problèmes de 4 couleurs</t>
  </si>
  <si>
    <t>Le mystère des puzzles</t>
  </si>
  <si>
    <t>puzzle plat, puzzle 3D, tétraèdre de Hill, troisième problème de Hilbert, invariant de Dehn</t>
  </si>
  <si>
    <t>Lettres et Chiffres, produits à décrypter, carrés moyens, chiffres dominants, mourant facétieux, carrés et puzzles</t>
  </si>
  <si>
    <t>OMB, demi-finale 2006</t>
  </si>
  <si>
    <t>Solution des jeux (Math-Jeunes 114)</t>
  </si>
  <si>
    <t>La cartographie</t>
  </si>
  <si>
    <t>Mercator, les marins et le mathématciens</t>
  </si>
  <si>
    <t>Masy H</t>
  </si>
  <si>
    <t>histoire de la navigation, latitude-longitude, cartes portulans, table de Wright, distance parallèle-équateur, Barrow</t>
  </si>
  <si>
    <t>La loxodromie</t>
  </si>
  <si>
    <t>Van Praag P</t>
  </si>
  <si>
    <t>tenir le cap, hélice sur sphère, loxodromie, géodésiques de la sphère</t>
  </si>
  <si>
    <t>Canevas et projection cartographiques et géométriques</t>
  </si>
  <si>
    <t>Gossez R</t>
  </si>
  <si>
    <t>cartographie, projection géométrique, projection stéréographique, projection cylindrique</t>
  </si>
  <si>
    <t>Les déformations sur les cartes de Lambert et Peters</t>
  </si>
  <si>
    <t>Cuisiner G., Dejaiffe I., Legrand D.</t>
  </si>
  <si>
    <t>cartographie, projection cylindrique N-S, déformation en fonction de la latitude</t>
  </si>
  <si>
    <t>Aujourd'hui le numérique</t>
  </si>
  <si>
    <t>Noël G., Trompler S.</t>
  </si>
  <si>
    <t>cartographie de la Wallonie, photogrammétrie, aérotriangulation, courbes de niveau, GPS, GALILEO</t>
  </si>
  <si>
    <t>Anniversaire : Augustin Louis Cauchy</t>
  </si>
  <si>
    <t>Lambelin N., Noël-Roch Y.</t>
  </si>
  <si>
    <t>Qui sont-ils? , 6 nombres de la même famille, deux journalistes mal informés, puzzle, cubes numérisés, deux hélices, murs additifs</t>
  </si>
  <si>
    <t>Olympiade Mathématique Belge 2007 : présentation - préparation</t>
  </si>
  <si>
    <t>Solutions des jeux (Math-Jeunes 115)</t>
  </si>
  <si>
    <t>Edito</t>
  </si>
  <si>
    <t>histoire des sciences</t>
  </si>
  <si>
    <t>In memoriam : Michel Ballieu</t>
  </si>
  <si>
    <t>Les nombres</t>
  </si>
  <si>
    <t>histoire des mathématiques, Gilles de Robertval</t>
  </si>
  <si>
    <t>Olympiade Mathématique Internationale</t>
  </si>
  <si>
    <t>OMI - préparation</t>
  </si>
  <si>
    <t>nombres triangulaires, nombres pentagonaux, nombres hexagonaux, etc</t>
  </si>
  <si>
    <t>La période d'une racine carrée</t>
  </si>
  <si>
    <t>Vanaerde C., Tilleuil P.</t>
  </si>
  <si>
    <t>fractions continues périodiques, nombres quadratiques</t>
  </si>
  <si>
    <t>Nombre négatif, tu n'es pas un moins que rien!</t>
  </si>
  <si>
    <t>Delcroix G., Trompler S.</t>
  </si>
  <si>
    <t>histoire de la numération, mathématiques indiennes, Bramagupta, Chuquet, Cardan, Viète</t>
  </si>
  <si>
    <t>Quelques curiosités numériques</t>
  </si>
  <si>
    <t>fractions égyptiennes, nombres et magie, nombres particuliers</t>
  </si>
  <si>
    <t>Les nombres qui fonctionnent à l'envers</t>
  </si>
  <si>
    <t>nombres automorphes, nombres 10-adiques, Kurt Hensel</t>
  </si>
  <si>
    <t>Henry V.</t>
  </si>
  <si>
    <t>Il était une fois … les infiniments petits</t>
  </si>
  <si>
    <t>infinitésimaux, epsilon, droite réelle, fonction continue, fonction dérivable</t>
  </si>
  <si>
    <t>Porter le chapeau, cube numérisé, hexagone étoilé, tracé continu sans recouvrement, etc</t>
  </si>
  <si>
    <t>Olympiade Mathématique Belge 2007</t>
  </si>
  <si>
    <t>Solutions des jeux (Math-Jeunes 116)</t>
  </si>
  <si>
    <t>Les jeux</t>
  </si>
  <si>
    <t>Bridge et Mathématiques</t>
  </si>
  <si>
    <t>origines du bridge, nombre de donnes possibles, analyse combinatoire</t>
  </si>
  <si>
    <t>Le cube Soma</t>
  </si>
  <si>
    <t>Drouin F.</t>
  </si>
  <si>
    <t>jeu combinatoire, assemblage, Piet Hein</t>
  </si>
  <si>
    <t>Du carré latin au sudoku</t>
  </si>
  <si>
    <t xml:space="preserve">carré greco-latin, problème des 36 officiers, </t>
  </si>
  <si>
    <t>Des jeux à stratégie gagnante</t>
  </si>
  <si>
    <t>jeu de Nim, graphes, jeu de Rufus Isaacs</t>
  </si>
  <si>
    <t>Anniversaire : Léonard Euler (1707 - 1783)</t>
  </si>
  <si>
    <t>Jeu de semis : l'Igisoro</t>
  </si>
  <si>
    <t>jeux africains, mancala, graines, tablier de jeu, semis enchaînés</t>
  </si>
  <si>
    <t>nombres croisés, jeux logiques, soupe aux choux, hexagone, etc</t>
  </si>
  <si>
    <t>Olympiade Mathématique Belge 1997 : Demi-finale</t>
  </si>
  <si>
    <t>Solutions des jeux (Math-Jeunes 117)</t>
  </si>
  <si>
    <t>Mathématique et Bande Dessinée</t>
  </si>
  <si>
    <t>Un peu de poésie non orientée</t>
  </si>
  <si>
    <t>Oulipo, ruban de Möbius</t>
  </si>
  <si>
    <t>À l'ombre du cercle</t>
  </si>
  <si>
    <t>Antoine N., Randour C.</t>
  </si>
  <si>
    <t>Guillaume Apolinnaire, calligramme</t>
  </si>
  <si>
    <t>À propos d'une bibliothèque et d'une loterie</t>
  </si>
  <si>
    <t>Jorge Luis Borges, la loterie à Babylone, la bibliothèque de Babel</t>
  </si>
  <si>
    <t>Noêl-Roch Y.</t>
  </si>
  <si>
    <t>codage - décodage, moyenne arithmétique, sections plane dans un octaèdre, hexagones</t>
  </si>
  <si>
    <t>Olympiade Mathématique Belge 2008 : présentation - préparation</t>
  </si>
  <si>
    <t>Problèmes et solutions</t>
  </si>
  <si>
    <t>Solutions des jeux (Math-Jeunes 118)</t>
  </si>
  <si>
    <t>Dodgson - Carroll</t>
  </si>
  <si>
    <t>Lewis Carroll, Alice au Pays des Merveilles, Logique sans peine</t>
  </si>
  <si>
    <t>Lien et</t>
  </si>
  <si>
    <t>Des courbes et des surfaces</t>
  </si>
  <si>
    <t>Choisir sa distance</t>
  </si>
  <si>
    <t>distance euclidienne, taxi-distancde, taxi-médiatrices, taxi-cercles, taxi-ellipses</t>
  </si>
  <si>
    <t>De belles courbes</t>
  </si>
  <si>
    <t>Trompler S., Noël G.</t>
  </si>
  <si>
    <t>caustique, cardioïde, épicycloïde, néphroïde, cycloïde</t>
  </si>
  <si>
    <t>Des mécanismes articulés à l'Op-Art</t>
  </si>
  <si>
    <t>Sharp J.</t>
  </si>
  <si>
    <t>géométrie dynamique, lemniscate, sliceforms</t>
  </si>
  <si>
    <t>Projetion orthogonale sur un plan</t>
  </si>
  <si>
    <t>projection d'une hélice, Albrecht Dürer</t>
  </si>
  <si>
    <t>Le tore</t>
  </si>
  <si>
    <t>Trompler S, Noël G.</t>
  </si>
  <si>
    <t>surface de révolution, volume, section plane, Jacques Bernoulli, Jean Dominique Cassini</t>
  </si>
  <si>
    <t>Gazagnes A.</t>
  </si>
  <si>
    <t>Un tour de cartes : Roméo et Juliette</t>
  </si>
  <si>
    <t>dés et magie, découper en triangles, carrés parfaits-stiarap, uniformiser, nombres croisés, produit de dés, hexagones, Alice au Pays des Merveilles</t>
  </si>
  <si>
    <t>Olympiade Mathématique Belge 2008 :  prépartion Demi-Finale</t>
  </si>
  <si>
    <t>Problèmes</t>
  </si>
  <si>
    <t>Solutons des jeux (Math-Jeunes 119)</t>
  </si>
  <si>
    <t>Math-Jeunes, denier numéro</t>
  </si>
  <si>
    <t>Equationss diophantiennes</t>
  </si>
  <si>
    <t>Triviale Poursuite</t>
  </si>
  <si>
    <t>Reprise MJ-103</t>
  </si>
  <si>
    <t>Reprise MJ-93</t>
  </si>
  <si>
    <t>Reprise MJ-106</t>
  </si>
  <si>
    <t>Reprise MJ-85</t>
  </si>
  <si>
    <t>Le début des probabilités</t>
  </si>
  <si>
    <t>Reprise MJ-108 (Le début de l'histoire)</t>
  </si>
  <si>
    <t>des jetons bicolores</t>
  </si>
  <si>
    <t>Olympiade Mathématique Belge - préparation, entraînement</t>
  </si>
  <si>
    <t>Dufour P., Lion J., Villers C.</t>
  </si>
  <si>
    <t>Drabbe J.</t>
  </si>
  <si>
    <t>Tréfois S.</t>
  </si>
  <si>
    <t>Vanaerde C.</t>
  </si>
  <si>
    <t>Parent C.</t>
  </si>
  <si>
    <t>Radoux C.</t>
  </si>
  <si>
    <t xml:space="preserve">Opsomer J. </t>
  </si>
  <si>
    <t>Paine D.</t>
  </si>
  <si>
    <t>Hamal I.</t>
  </si>
  <si>
    <t>Hervé N.</t>
  </si>
  <si>
    <t>Maerschalk C.</t>
  </si>
  <si>
    <t>Vincke M.N.</t>
  </si>
  <si>
    <t>Vigneron N.</t>
  </si>
  <si>
    <t>Bougelet G.</t>
  </si>
  <si>
    <t>Notais de Narbonne A.M.</t>
  </si>
  <si>
    <t>Antoine N.</t>
  </si>
  <si>
    <t>Billiau A.</t>
  </si>
  <si>
    <t>Deridder A.</t>
  </si>
  <si>
    <t>Peiffer M.P.</t>
  </si>
  <si>
    <t>Sengier J.</t>
  </si>
  <si>
    <t>Cerf C.</t>
  </si>
  <si>
    <t>Christophe J.</t>
  </si>
  <si>
    <t>De Saedeleer J.</t>
  </si>
  <si>
    <t>Cuisiner G.</t>
  </si>
  <si>
    <t>Dejaiffe I.</t>
  </si>
  <si>
    <t>Legrand D.</t>
  </si>
  <si>
    <t>Debongnies G.</t>
  </si>
  <si>
    <t>Foucart F.</t>
  </si>
  <si>
    <t>Gramme P.</t>
  </si>
  <si>
    <t>Lion J.</t>
  </si>
  <si>
    <t>Dufour N.</t>
  </si>
  <si>
    <t>Delporte F.</t>
  </si>
  <si>
    <t>Dujacquier H., Luycx O., Malfroot X., Rosière P.</t>
  </si>
  <si>
    <t>Luycx O.</t>
  </si>
  <si>
    <t>Malfroot X.</t>
  </si>
  <si>
    <t>Rosière P.</t>
  </si>
  <si>
    <t>Durand Y.</t>
  </si>
  <si>
    <t>Bartholomé E.</t>
  </si>
  <si>
    <t>Carlier F.</t>
  </si>
  <si>
    <t>Bekemans M.</t>
  </si>
  <si>
    <t>N. Hervé (énervé!)</t>
  </si>
  <si>
    <t>Pauly M.</t>
  </si>
  <si>
    <t>Lehman S.</t>
  </si>
  <si>
    <t>Masson Ph.</t>
  </si>
  <si>
    <t>Math-Jeunes 1979 - 2008</t>
  </si>
  <si>
    <t>Numéro Spécial: OMB, problèmes</t>
  </si>
  <si>
    <t>OMI, questions jour I et II</t>
  </si>
  <si>
    <t>OMB, grille de réponses</t>
  </si>
  <si>
    <t>OMB, questions, résultats, histogramme des résultats</t>
  </si>
  <si>
    <t>OMB, histogrammes des résultats</t>
  </si>
  <si>
    <t>OMI, Sarah Van Bogaert, Zhe Han, Pierre-Emmanuel Caprace</t>
  </si>
  <si>
    <t>OMB, Demi-finales, Finales, Palmarès</t>
  </si>
  <si>
    <t>OMB, Eliminatoires 2006, quelques questions</t>
  </si>
  <si>
    <t>Éliminatoire, OMB</t>
  </si>
  <si>
    <t>Quelques réponses aux problèmes</t>
  </si>
  <si>
    <t>----------</t>
  </si>
  <si>
    <t>Programmation, HP33, approximations successives</t>
  </si>
  <si>
    <t>Le Penta - Puzzle</t>
  </si>
  <si>
    <t>FFJM, 1/4 de finale, grille de réponses</t>
  </si>
  <si>
    <t>FFJM, Questions 1/4 de finale</t>
  </si>
  <si>
    <t>Nombre d'entrées</t>
  </si>
  <si>
    <t>Article ou non</t>
  </si>
  <si>
    <t>Rubrique_ou_non</t>
  </si>
  <si>
    <t>Nombre d'entrées  "Rubriques"</t>
  </si>
  <si>
    <t>Nombre d'Articles</t>
  </si>
  <si>
    <t>Nombre d'entrées "BD"</t>
  </si>
  <si>
    <t>BD_ou_non</t>
  </si>
  <si>
    <t>Mots-clés</t>
  </si>
  <si>
    <t>Cervantes de Saavedra M.</t>
  </si>
  <si>
    <t>Galilée G.</t>
  </si>
  <si>
    <t>Auteur.trice</t>
  </si>
  <si>
    <t>Auteurs-Autrices, Contributeurs-Contributrices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</si>
</sst>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u/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quotePrefix="1" applyFill="1" applyBorder="1"/>
    <xf numFmtId="0" fontId="0" fillId="0" borderId="1" xfId="0" quotePrefix="1" applyBorder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5" fillId="0" borderId="1" xfId="1" applyBorder="1"/>
    <xf numFmtId="0" fontId="5" fillId="0" borderId="1" xfId="1" applyBorder="1" applyAlignment="1">
      <alignment horizontal="center" vertical="center"/>
    </xf>
    <xf numFmtId="0" fontId="5" fillId="2" borderId="1" xfId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4" fillId="3" borderId="1" xfId="0" applyFont="1" applyFill="1" applyBorder="1"/>
    <xf numFmtId="0" fontId="2" fillId="3" borderId="5" xfId="0" applyFont="1" applyFill="1" applyBorder="1" applyAlignment="1">
      <alignment horizontal="center" vertical="center"/>
    </xf>
    <xf numFmtId="0" fontId="0" fillId="3" borderId="6" xfId="0" applyFill="1" applyBorder="1"/>
    <xf numFmtId="0" fontId="5" fillId="3" borderId="1" xfId="1" applyFill="1" applyBorder="1" applyAlignment="1">
      <alignment horizontal="center" vertical="center"/>
    </xf>
    <xf numFmtId="0" fontId="0" fillId="3" borderId="1" xfId="0" quotePrefix="1" applyFill="1" applyBorder="1"/>
    <xf numFmtId="0" fontId="5" fillId="0" borderId="0" xfId="1" applyFill="1" applyAlignment="1">
      <alignment horizontal="center" vertical="center"/>
    </xf>
    <xf numFmtId="0" fontId="0" fillId="0" borderId="7" xfId="0" applyBorder="1"/>
    <xf numFmtId="0" fontId="0" fillId="0" borderId="0" xfId="0" quotePrefix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4" borderId="7" xfId="0" applyFill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bpm.be/mj/math-jeunes-57.PDF" TargetMode="External"/><Relationship Id="rId21" Type="http://schemas.openxmlformats.org/officeDocument/2006/relationships/hyperlink" Target="https://www.sbpm.be/mj/math-jeunes-111.PDF" TargetMode="External"/><Relationship Id="rId42" Type="http://schemas.openxmlformats.org/officeDocument/2006/relationships/hyperlink" Target="https://www.sbpm.be/mj/math-jeunes-97.PDF" TargetMode="External"/><Relationship Id="rId63" Type="http://schemas.openxmlformats.org/officeDocument/2006/relationships/hyperlink" Target="https://www.sbpm.be/mj/math-jeunes-84.PDF" TargetMode="External"/><Relationship Id="rId84" Type="http://schemas.openxmlformats.org/officeDocument/2006/relationships/hyperlink" Target="https://www.sbpm.be/mj/math-jeunes-74.PDF" TargetMode="External"/><Relationship Id="rId138" Type="http://schemas.openxmlformats.org/officeDocument/2006/relationships/hyperlink" Target="https://www.sbpm.be/mj/math-jeunes-46.PDF" TargetMode="External"/><Relationship Id="rId159" Type="http://schemas.openxmlformats.org/officeDocument/2006/relationships/hyperlink" Target="https://www.sbpm.be/mj/math-jeunes-36.PDF" TargetMode="External"/><Relationship Id="rId170" Type="http://schemas.openxmlformats.org/officeDocument/2006/relationships/hyperlink" Target="https://www.sbpm.be/mj/math-jeunes-30.PDF" TargetMode="External"/><Relationship Id="rId191" Type="http://schemas.openxmlformats.org/officeDocument/2006/relationships/hyperlink" Target="https://www.sbpm.be/mj/math-jeunes-19.PDF" TargetMode="External"/><Relationship Id="rId205" Type="http://schemas.openxmlformats.org/officeDocument/2006/relationships/hyperlink" Target="https://www.sbpm.be/mj/math-jeunes-12.PDF" TargetMode="External"/><Relationship Id="rId226" Type="http://schemas.openxmlformats.org/officeDocument/2006/relationships/hyperlink" Target="https://www.sbpm.be/mj/math-jeunes-5.PDF" TargetMode="External"/><Relationship Id="rId107" Type="http://schemas.openxmlformats.org/officeDocument/2006/relationships/hyperlink" Target="https://www.sbpm.be/mj/math-jeunes-62.PDF" TargetMode="External"/><Relationship Id="rId11" Type="http://schemas.openxmlformats.org/officeDocument/2006/relationships/hyperlink" Target="https://www.sbpm.be/mj/math-jeunes-120.PDF" TargetMode="External"/><Relationship Id="rId32" Type="http://schemas.openxmlformats.org/officeDocument/2006/relationships/hyperlink" Target="https://www.sbpm.be/mj/math-jeunes-104.PDF" TargetMode="External"/><Relationship Id="rId53" Type="http://schemas.openxmlformats.org/officeDocument/2006/relationships/hyperlink" Target="https://www.sbpm.be/mj/math-jeunes-89.PDF" TargetMode="External"/><Relationship Id="rId74" Type="http://schemas.openxmlformats.org/officeDocument/2006/relationships/hyperlink" Target="https://www.sbpm.be/mj/math-jeunes-79.PDF" TargetMode="External"/><Relationship Id="rId128" Type="http://schemas.openxmlformats.org/officeDocument/2006/relationships/hyperlink" Target="https://www.sbpm.be/mj/math-jeunes-51.PDF" TargetMode="External"/><Relationship Id="rId149" Type="http://schemas.openxmlformats.org/officeDocument/2006/relationships/hyperlink" Target="https://www.sbpm.be/mj/math-jeunes-41.PDF" TargetMode="External"/><Relationship Id="rId5" Type="http://schemas.openxmlformats.org/officeDocument/2006/relationships/hyperlink" Target="https://www.sbpm.be/mj/math-jeunes-117.PDF" TargetMode="External"/><Relationship Id="rId95" Type="http://schemas.openxmlformats.org/officeDocument/2006/relationships/hyperlink" Target="https://www.sbpm.be/mj/math-jeunes-68.PDF" TargetMode="External"/><Relationship Id="rId160" Type="http://schemas.openxmlformats.org/officeDocument/2006/relationships/hyperlink" Target="https://www.sbpm.be/mj/math-jeunes-35.PDF" TargetMode="External"/><Relationship Id="rId181" Type="http://schemas.openxmlformats.org/officeDocument/2006/relationships/hyperlink" Target="https://www.sbpm.be/mj/math-jeunes-24.PDF" TargetMode="External"/><Relationship Id="rId216" Type="http://schemas.openxmlformats.org/officeDocument/2006/relationships/hyperlink" Target="https://www.sbpm.be/mj/math-jeunes-5.PDF" TargetMode="External"/><Relationship Id="rId22" Type="http://schemas.openxmlformats.org/officeDocument/2006/relationships/hyperlink" Target="https://www.sbpm.be/mj/math-jeunes-109.PDF" TargetMode="External"/><Relationship Id="rId43" Type="http://schemas.openxmlformats.org/officeDocument/2006/relationships/hyperlink" Target="https://www.sbpm.be/mj/math-jeunes-96.PDF" TargetMode="External"/><Relationship Id="rId64" Type="http://schemas.openxmlformats.org/officeDocument/2006/relationships/hyperlink" Target="https://www.sbpm.be/mj/math-jeunes-84.PDF" TargetMode="External"/><Relationship Id="rId118" Type="http://schemas.openxmlformats.org/officeDocument/2006/relationships/hyperlink" Target="https://www.sbpm.be/mj/math-jeunes-56.PDF" TargetMode="External"/><Relationship Id="rId139" Type="http://schemas.openxmlformats.org/officeDocument/2006/relationships/hyperlink" Target="https://www.sbpm.be/mj/math-jeunes-46.PDF" TargetMode="External"/><Relationship Id="rId85" Type="http://schemas.openxmlformats.org/officeDocument/2006/relationships/hyperlink" Target="https://www.sbpm.be/mj/math-jeunes-73.PDF" TargetMode="External"/><Relationship Id="rId150" Type="http://schemas.openxmlformats.org/officeDocument/2006/relationships/hyperlink" Target="https://www.sbpm.be/mj/math-jeunes-40.PDF" TargetMode="External"/><Relationship Id="rId171" Type="http://schemas.openxmlformats.org/officeDocument/2006/relationships/hyperlink" Target="https://www.sbpm.be/mj/math-jeunes-30.PDF" TargetMode="External"/><Relationship Id="rId192" Type="http://schemas.openxmlformats.org/officeDocument/2006/relationships/hyperlink" Target="https://www.sbpm.be/mj/math-jeunes-19.PDF" TargetMode="External"/><Relationship Id="rId206" Type="http://schemas.openxmlformats.org/officeDocument/2006/relationships/hyperlink" Target="https://www.sbpm.be/mj/math-jeunes-11.PDF" TargetMode="External"/><Relationship Id="rId227" Type="http://schemas.openxmlformats.org/officeDocument/2006/relationships/hyperlink" Target="https://www.sbpm.be/mj/math-jeunes-90.PDF" TargetMode="External"/><Relationship Id="rId12" Type="http://schemas.openxmlformats.org/officeDocument/2006/relationships/hyperlink" Target="https://www.sbpm.be/mj/math-jeunes-115.PDF" TargetMode="External"/><Relationship Id="rId33" Type="http://schemas.openxmlformats.org/officeDocument/2006/relationships/hyperlink" Target="https://www.sbpm.be/mj/math-jeunes-104.PDF" TargetMode="External"/><Relationship Id="rId108" Type="http://schemas.openxmlformats.org/officeDocument/2006/relationships/hyperlink" Target="https://www.sbpm.be/mj/math-jeunes-61.PDF" TargetMode="External"/><Relationship Id="rId129" Type="http://schemas.openxmlformats.org/officeDocument/2006/relationships/hyperlink" Target="https://www.sbpm.be/mj/math-jeunes-51.PDF" TargetMode="External"/><Relationship Id="rId54" Type="http://schemas.openxmlformats.org/officeDocument/2006/relationships/hyperlink" Target="https://www.sbpm.be/mj/math-jeunes-89.PDF" TargetMode="External"/><Relationship Id="rId75" Type="http://schemas.openxmlformats.org/officeDocument/2006/relationships/hyperlink" Target="https://www.sbpm.be/mj/math-jeunes-78.PDF" TargetMode="External"/><Relationship Id="rId96" Type="http://schemas.openxmlformats.org/officeDocument/2006/relationships/hyperlink" Target="https://www.sbpm.be/mj/math-jeunes-68.PDF" TargetMode="External"/><Relationship Id="rId140" Type="http://schemas.openxmlformats.org/officeDocument/2006/relationships/hyperlink" Target="https://www.sbpm.be/mj/math-jeunes-45.PDF" TargetMode="External"/><Relationship Id="rId161" Type="http://schemas.openxmlformats.org/officeDocument/2006/relationships/hyperlink" Target="https://www.sbpm.be/mj/math-jeunes-35.PDF" TargetMode="External"/><Relationship Id="rId182" Type="http://schemas.openxmlformats.org/officeDocument/2006/relationships/hyperlink" Target="https://www.sbpm.be/mj/math-jeunes-24.PDF" TargetMode="External"/><Relationship Id="rId217" Type="http://schemas.openxmlformats.org/officeDocument/2006/relationships/hyperlink" Target="https://www.sbpm.be/mj/math-jeunes-5.PDF" TargetMode="External"/><Relationship Id="rId6" Type="http://schemas.openxmlformats.org/officeDocument/2006/relationships/hyperlink" Target="https://www.sbpm.be/mj/math-jeunes-116.PDF" TargetMode="External"/><Relationship Id="rId23" Type="http://schemas.openxmlformats.org/officeDocument/2006/relationships/hyperlink" Target="https://www.sbpm.be/mj/math-jeunes-109.PDF" TargetMode="External"/><Relationship Id="rId119" Type="http://schemas.openxmlformats.org/officeDocument/2006/relationships/hyperlink" Target="https://www.sbpm.be/mj/math-jeunes-56.PDF" TargetMode="External"/><Relationship Id="rId44" Type="http://schemas.openxmlformats.org/officeDocument/2006/relationships/hyperlink" Target="https://www.sbpm.be/mj/math-jeunes-96.PDF" TargetMode="External"/><Relationship Id="rId65" Type="http://schemas.openxmlformats.org/officeDocument/2006/relationships/hyperlink" Target="https://www.sbpm.be/mj/math-jeunes-83.PDF" TargetMode="External"/><Relationship Id="rId86" Type="http://schemas.openxmlformats.org/officeDocument/2006/relationships/hyperlink" Target="https://www.sbpm.be/mj/math-jeunes-73.PDF" TargetMode="External"/><Relationship Id="rId130" Type="http://schemas.openxmlformats.org/officeDocument/2006/relationships/hyperlink" Target="https://www.sbpm.be/mj/math-jeunes-50.PDF" TargetMode="External"/><Relationship Id="rId151" Type="http://schemas.openxmlformats.org/officeDocument/2006/relationships/hyperlink" Target="https://www.sbpm.be/mj/math-jeunes-40.PDF" TargetMode="External"/><Relationship Id="rId172" Type="http://schemas.openxmlformats.org/officeDocument/2006/relationships/hyperlink" Target="https://www.sbpm.be/mj/math-jeunes-29.PDF" TargetMode="External"/><Relationship Id="rId193" Type="http://schemas.openxmlformats.org/officeDocument/2006/relationships/hyperlink" Target="https://www.sbpm.be/mj/math-jeunes-18.PDF" TargetMode="External"/><Relationship Id="rId207" Type="http://schemas.openxmlformats.org/officeDocument/2006/relationships/hyperlink" Target="https://www.sbpm.be/mj/math-jeunes-11.PDF" TargetMode="External"/><Relationship Id="rId228" Type="http://schemas.openxmlformats.org/officeDocument/2006/relationships/hyperlink" Target="https://www.sbpm.be/mj/math-jeunes-90.PDF" TargetMode="External"/><Relationship Id="rId13" Type="http://schemas.openxmlformats.org/officeDocument/2006/relationships/hyperlink" Target="https://www.sbpm.be/mj/math-jeunes-115.PDF" TargetMode="External"/><Relationship Id="rId109" Type="http://schemas.openxmlformats.org/officeDocument/2006/relationships/hyperlink" Target="https://www.sbpm.be/mj/math-jeunes-61.PDF" TargetMode="External"/><Relationship Id="rId34" Type="http://schemas.openxmlformats.org/officeDocument/2006/relationships/hyperlink" Target="https://www.sbpm.be/mj/math-jeunes-103.PDF" TargetMode="External"/><Relationship Id="rId55" Type="http://schemas.openxmlformats.org/officeDocument/2006/relationships/hyperlink" Target="https://www.sbpm.be/mj/math-jeunes-88.PDF" TargetMode="External"/><Relationship Id="rId76" Type="http://schemas.openxmlformats.org/officeDocument/2006/relationships/hyperlink" Target="https://www.sbpm.be/mj/math-jeunes-78.PDF" TargetMode="External"/><Relationship Id="rId97" Type="http://schemas.openxmlformats.org/officeDocument/2006/relationships/hyperlink" Target="https://www.sbpm.be/mj/math-jeunes-67.PDF" TargetMode="External"/><Relationship Id="rId120" Type="http://schemas.openxmlformats.org/officeDocument/2006/relationships/hyperlink" Target="https://www.sbpm.be/mj/math-jeunes-55.PDF" TargetMode="External"/><Relationship Id="rId141" Type="http://schemas.openxmlformats.org/officeDocument/2006/relationships/hyperlink" Target="https://www.sbpm.be/mj/math-jeunes-45.PDF" TargetMode="External"/><Relationship Id="rId7" Type="http://schemas.openxmlformats.org/officeDocument/2006/relationships/hyperlink" Target="https://www.sbpm.be/mj/math-jeunes-116.PDF" TargetMode="External"/><Relationship Id="rId162" Type="http://schemas.openxmlformats.org/officeDocument/2006/relationships/hyperlink" Target="https://www.sbpm.be/mj/math-jeunes-34.PDF" TargetMode="External"/><Relationship Id="rId183" Type="http://schemas.openxmlformats.org/officeDocument/2006/relationships/hyperlink" Target="https://www.sbpm.be/mj/math-jeunes-23.PDF" TargetMode="External"/><Relationship Id="rId218" Type="http://schemas.openxmlformats.org/officeDocument/2006/relationships/hyperlink" Target="https://www.sbpm.be/mj/math-jeunes-4.PDF" TargetMode="External"/><Relationship Id="rId24" Type="http://schemas.openxmlformats.org/officeDocument/2006/relationships/hyperlink" Target="https://www.sbpm.be/mj/math-jeunes-108.PDF" TargetMode="External"/><Relationship Id="rId45" Type="http://schemas.openxmlformats.org/officeDocument/2006/relationships/hyperlink" Target="https://www.sbpm.be/mj/math-jeunes-95.PDF" TargetMode="External"/><Relationship Id="rId66" Type="http://schemas.openxmlformats.org/officeDocument/2006/relationships/hyperlink" Target="https://www.sbpm.be/mj/math-jeunes-83.PDF" TargetMode="External"/><Relationship Id="rId87" Type="http://schemas.openxmlformats.org/officeDocument/2006/relationships/hyperlink" Target="https://www.sbpm.be/mj/math-jeunes-72.PDF" TargetMode="External"/><Relationship Id="rId110" Type="http://schemas.openxmlformats.org/officeDocument/2006/relationships/hyperlink" Target="https://www.sbpm.be/mj/math-jeunes-60.PDF" TargetMode="External"/><Relationship Id="rId131" Type="http://schemas.openxmlformats.org/officeDocument/2006/relationships/hyperlink" Target="https://www.sbpm.be/mj/math-jeunes-50.PDF" TargetMode="External"/><Relationship Id="rId152" Type="http://schemas.openxmlformats.org/officeDocument/2006/relationships/hyperlink" Target="https://www.sbpm.be/mj/math-jeunes-39.PDF" TargetMode="External"/><Relationship Id="rId173" Type="http://schemas.openxmlformats.org/officeDocument/2006/relationships/hyperlink" Target="https://www.sbpm.be/mj/math-jeunes-29.PDF" TargetMode="External"/><Relationship Id="rId194" Type="http://schemas.openxmlformats.org/officeDocument/2006/relationships/hyperlink" Target="https://www.sbpm.be/mj/math-jeunes-18.PDF" TargetMode="External"/><Relationship Id="rId208" Type="http://schemas.openxmlformats.org/officeDocument/2006/relationships/hyperlink" Target="https://www.sbpm.be/mj/math-jeunes-10.PDF" TargetMode="External"/><Relationship Id="rId229" Type="http://schemas.openxmlformats.org/officeDocument/2006/relationships/hyperlink" Target="https://www.sbpm.be/mj/math-jeunes-27.PDF" TargetMode="External"/><Relationship Id="rId14" Type="http://schemas.openxmlformats.org/officeDocument/2006/relationships/hyperlink" Target="https://www.sbpm.be/mj/math-jeunes-114.PDF" TargetMode="External"/><Relationship Id="rId35" Type="http://schemas.openxmlformats.org/officeDocument/2006/relationships/hyperlink" Target="https://www.sbpm.be/mj/math-jeunes-101.PDF" TargetMode="External"/><Relationship Id="rId56" Type="http://schemas.openxmlformats.org/officeDocument/2006/relationships/hyperlink" Target="https://www.sbpm.be/mj/math-jeunes-88.PDF" TargetMode="External"/><Relationship Id="rId77" Type="http://schemas.openxmlformats.org/officeDocument/2006/relationships/hyperlink" Target="https://www.sbpm.be/mj/math-jeunes-77.PDF" TargetMode="External"/><Relationship Id="rId100" Type="http://schemas.openxmlformats.org/officeDocument/2006/relationships/hyperlink" Target="https://www.sbpm.be/mj/math-jeunes-66.PDF" TargetMode="External"/><Relationship Id="rId8" Type="http://schemas.openxmlformats.org/officeDocument/2006/relationships/hyperlink" Target="https://www.sbpm.be/mj/math-jeunes-119.PDF" TargetMode="External"/><Relationship Id="rId98" Type="http://schemas.openxmlformats.org/officeDocument/2006/relationships/hyperlink" Target="https://www.sbpm.be/mj/math-jeunes-67.PDF" TargetMode="External"/><Relationship Id="rId121" Type="http://schemas.openxmlformats.org/officeDocument/2006/relationships/hyperlink" Target="https://www.sbpm.be/mj/math-jeunes-55.PDF" TargetMode="External"/><Relationship Id="rId142" Type="http://schemas.openxmlformats.org/officeDocument/2006/relationships/hyperlink" Target="https://www.sbpm.be/mj/math-jeunes-44.PDF" TargetMode="External"/><Relationship Id="rId163" Type="http://schemas.openxmlformats.org/officeDocument/2006/relationships/hyperlink" Target="https://www.sbpm.be/mj/math-jeunes-34.PDF" TargetMode="External"/><Relationship Id="rId184" Type="http://schemas.openxmlformats.org/officeDocument/2006/relationships/hyperlink" Target="https://www.sbpm.be/mj/math-jeunes-23.PDF" TargetMode="External"/><Relationship Id="rId219" Type="http://schemas.openxmlformats.org/officeDocument/2006/relationships/hyperlink" Target="https://www.sbpm.be/mj/math-jeunes-3.PDF" TargetMode="External"/><Relationship Id="rId25" Type="http://schemas.openxmlformats.org/officeDocument/2006/relationships/hyperlink" Target="https://www.sbpm.be/mj/math-jeunes-108.PDF" TargetMode="External"/><Relationship Id="rId46" Type="http://schemas.openxmlformats.org/officeDocument/2006/relationships/hyperlink" Target="https://www.sbpm.be/mj/math-jeunes-95.PDF" TargetMode="External"/><Relationship Id="rId67" Type="http://schemas.openxmlformats.org/officeDocument/2006/relationships/hyperlink" Target="https://www.sbpm.be/mj/math-jeunes-82.PDF" TargetMode="External"/><Relationship Id="rId116" Type="http://schemas.openxmlformats.org/officeDocument/2006/relationships/hyperlink" Target="https://www.sbpm.be/mj/math-jeunes-57.PDF" TargetMode="External"/><Relationship Id="rId137" Type="http://schemas.openxmlformats.org/officeDocument/2006/relationships/hyperlink" Target="https://www.sbpm.be/mj/math-jeunes-47.PDF" TargetMode="External"/><Relationship Id="rId158" Type="http://schemas.openxmlformats.org/officeDocument/2006/relationships/hyperlink" Target="https://www.sbpm.be/mj/math-jeunes-36.PDF" TargetMode="External"/><Relationship Id="rId20" Type="http://schemas.openxmlformats.org/officeDocument/2006/relationships/hyperlink" Target="https://www.sbpm.be/mj/math-jeunes-111.PDF" TargetMode="External"/><Relationship Id="rId41" Type="http://schemas.openxmlformats.org/officeDocument/2006/relationships/hyperlink" Target="https://www.sbpm.be/mj/math-jeunes-97.PDF" TargetMode="External"/><Relationship Id="rId62" Type="http://schemas.openxmlformats.org/officeDocument/2006/relationships/hyperlink" Target="https://www.sbpm.be/mj/math-jeunes-85.PDF" TargetMode="External"/><Relationship Id="rId83" Type="http://schemas.openxmlformats.org/officeDocument/2006/relationships/hyperlink" Target="https://www.sbpm.be/mj/math-jeunes-74.PDF" TargetMode="External"/><Relationship Id="rId88" Type="http://schemas.openxmlformats.org/officeDocument/2006/relationships/hyperlink" Target="https://www.sbpm.be/mj/math-jeunes-72.PDF" TargetMode="External"/><Relationship Id="rId111" Type="http://schemas.openxmlformats.org/officeDocument/2006/relationships/hyperlink" Target="https://www.sbpm.be/mj/math-jeunes-60.PDF" TargetMode="External"/><Relationship Id="rId132" Type="http://schemas.openxmlformats.org/officeDocument/2006/relationships/hyperlink" Target="https://www.sbpm.be/mj/math-jeunes-49.PDF" TargetMode="External"/><Relationship Id="rId153" Type="http://schemas.openxmlformats.org/officeDocument/2006/relationships/hyperlink" Target="https://www.sbpm.be/mj/math-jeunes-39.PDF" TargetMode="External"/><Relationship Id="rId174" Type="http://schemas.openxmlformats.org/officeDocument/2006/relationships/hyperlink" Target="https://www.sbpm.be/mj/math-jeunes-28.PDF" TargetMode="External"/><Relationship Id="rId179" Type="http://schemas.openxmlformats.org/officeDocument/2006/relationships/hyperlink" Target="https://www.sbpm.be/mj/math-jeunes-25.PDF" TargetMode="External"/><Relationship Id="rId195" Type="http://schemas.openxmlformats.org/officeDocument/2006/relationships/hyperlink" Target="https://www.sbpm.be/mj/math-jeunes-17.PDF" TargetMode="External"/><Relationship Id="rId209" Type="http://schemas.openxmlformats.org/officeDocument/2006/relationships/hyperlink" Target="https://www.sbpm.be/mj/math-jeunes-10.PDF" TargetMode="External"/><Relationship Id="rId190" Type="http://schemas.openxmlformats.org/officeDocument/2006/relationships/hyperlink" Target="https://www.sbpm.be/mj/math-jeunes-20.PDF" TargetMode="External"/><Relationship Id="rId204" Type="http://schemas.openxmlformats.org/officeDocument/2006/relationships/hyperlink" Target="https://www.sbpm.be/mj/math-jeunes-13.PDF" TargetMode="External"/><Relationship Id="rId220" Type="http://schemas.openxmlformats.org/officeDocument/2006/relationships/hyperlink" Target="https://www.sbpm.be/mj/math-jeunes-3.PDF" TargetMode="External"/><Relationship Id="rId225" Type="http://schemas.openxmlformats.org/officeDocument/2006/relationships/hyperlink" Target="https://www.sbpm.be/mj/math-jeunes-5.PDF" TargetMode="External"/><Relationship Id="rId15" Type="http://schemas.openxmlformats.org/officeDocument/2006/relationships/hyperlink" Target="https://www.sbpm.be/mj/math-jeunes-114.PDF" TargetMode="External"/><Relationship Id="rId36" Type="http://schemas.openxmlformats.org/officeDocument/2006/relationships/hyperlink" Target="https://www.sbpm.be/mj/math-jeunes-101.PDF" TargetMode="External"/><Relationship Id="rId57" Type="http://schemas.openxmlformats.org/officeDocument/2006/relationships/hyperlink" Target="https://www.sbpm.be/mj/math-jeunes-87.PDF" TargetMode="External"/><Relationship Id="rId106" Type="http://schemas.openxmlformats.org/officeDocument/2006/relationships/hyperlink" Target="https://www.sbpm.be/mj/math-jeunes-62.PDF" TargetMode="External"/><Relationship Id="rId127" Type="http://schemas.openxmlformats.org/officeDocument/2006/relationships/hyperlink" Target="https://www.sbpm.be/mj/math-jeunes-52.PDF" TargetMode="External"/><Relationship Id="rId10" Type="http://schemas.openxmlformats.org/officeDocument/2006/relationships/hyperlink" Target="https://www.sbpm.be/mj/math-jeunes-120.PDF" TargetMode="External"/><Relationship Id="rId31" Type="http://schemas.openxmlformats.org/officeDocument/2006/relationships/hyperlink" Target="https://www.sbpm.be/mj/math-jeunes-105.PDF" TargetMode="External"/><Relationship Id="rId52" Type="http://schemas.openxmlformats.org/officeDocument/2006/relationships/hyperlink" Target="https://www.sbpm.be/mj/math-jeunes-91.PDF" TargetMode="External"/><Relationship Id="rId73" Type="http://schemas.openxmlformats.org/officeDocument/2006/relationships/hyperlink" Target="https://www.sbpm.be/mj/math-jeunes-79.PDF" TargetMode="External"/><Relationship Id="rId78" Type="http://schemas.openxmlformats.org/officeDocument/2006/relationships/hyperlink" Target="https://www.sbpm.be/mj/math-jeunes-77.PDF" TargetMode="External"/><Relationship Id="rId94" Type="http://schemas.openxmlformats.org/officeDocument/2006/relationships/hyperlink" Target="https://www.sbpm.be/mj/math-jeunes-69.PDF" TargetMode="External"/><Relationship Id="rId99" Type="http://schemas.openxmlformats.org/officeDocument/2006/relationships/hyperlink" Target="https://www.sbpm.be/mj/math-jeunes-66.PDF" TargetMode="External"/><Relationship Id="rId101" Type="http://schemas.openxmlformats.org/officeDocument/2006/relationships/hyperlink" Target="https://www.sbpm.be/mj/math-jeunes-65.PDF" TargetMode="External"/><Relationship Id="rId122" Type="http://schemas.openxmlformats.org/officeDocument/2006/relationships/hyperlink" Target="https://www.sbpm.be/mj/math-jeunes-54.PDF" TargetMode="External"/><Relationship Id="rId143" Type="http://schemas.openxmlformats.org/officeDocument/2006/relationships/hyperlink" Target="https://www.sbpm.be/mj/math-jeunes-44.PDF" TargetMode="External"/><Relationship Id="rId148" Type="http://schemas.openxmlformats.org/officeDocument/2006/relationships/hyperlink" Target="https://www.sbpm.be/mj/math-jeunes-41.PDF" TargetMode="External"/><Relationship Id="rId164" Type="http://schemas.openxmlformats.org/officeDocument/2006/relationships/hyperlink" Target="https://www.sbpm.be/mj/math-jeunes-33.PDF" TargetMode="External"/><Relationship Id="rId169" Type="http://schemas.openxmlformats.org/officeDocument/2006/relationships/hyperlink" Target="https://www.sbpm.be/mj/math-jeunes-31.PDF" TargetMode="External"/><Relationship Id="rId185" Type="http://schemas.openxmlformats.org/officeDocument/2006/relationships/hyperlink" Target="https://www.sbpm.be/mj/math-jeunes-22.PDF" TargetMode="External"/><Relationship Id="rId4" Type="http://schemas.openxmlformats.org/officeDocument/2006/relationships/hyperlink" Target="https://www.sbpm.be/mj/math-jeunes-117.PDF" TargetMode="External"/><Relationship Id="rId9" Type="http://schemas.openxmlformats.org/officeDocument/2006/relationships/hyperlink" Target="https://www.sbpm.be/mj/math-jeunes-119.PDF" TargetMode="External"/><Relationship Id="rId180" Type="http://schemas.openxmlformats.org/officeDocument/2006/relationships/hyperlink" Target="https://www.sbpm.be/mj/math-jeunes-25.PDF" TargetMode="External"/><Relationship Id="rId210" Type="http://schemas.openxmlformats.org/officeDocument/2006/relationships/hyperlink" Target="https://www.sbpm.be/mj/math-jeunes-9.PDF" TargetMode="External"/><Relationship Id="rId215" Type="http://schemas.openxmlformats.org/officeDocument/2006/relationships/hyperlink" Target="https://www.sbpm.be/mj/math-jeunes-6.PDF" TargetMode="External"/><Relationship Id="rId26" Type="http://schemas.openxmlformats.org/officeDocument/2006/relationships/hyperlink" Target="https://www.sbpm.be/mj/math-jeunes-107.PDF" TargetMode="External"/><Relationship Id="rId47" Type="http://schemas.openxmlformats.org/officeDocument/2006/relationships/hyperlink" Target="https://www.sbpm.be/mj/math-jeunes-93.PDF" TargetMode="External"/><Relationship Id="rId68" Type="http://schemas.openxmlformats.org/officeDocument/2006/relationships/hyperlink" Target="https://www.sbpm.be/mj/math-jeunes-82.PDF" TargetMode="External"/><Relationship Id="rId89" Type="http://schemas.openxmlformats.org/officeDocument/2006/relationships/hyperlink" Target="https://www.sbpm.be/mj/math-jeunes-71.PDF" TargetMode="External"/><Relationship Id="rId112" Type="http://schemas.openxmlformats.org/officeDocument/2006/relationships/hyperlink" Target="https://www.sbpm.be/mj/math-jeunes-59.PDF" TargetMode="External"/><Relationship Id="rId133" Type="http://schemas.openxmlformats.org/officeDocument/2006/relationships/hyperlink" Target="https://www.sbpm.be/mj/math-jeunes-49.PDF" TargetMode="External"/><Relationship Id="rId154" Type="http://schemas.openxmlformats.org/officeDocument/2006/relationships/hyperlink" Target="https://www.sbpm.be/mj/math-jeunes-38.PDF" TargetMode="External"/><Relationship Id="rId175" Type="http://schemas.openxmlformats.org/officeDocument/2006/relationships/hyperlink" Target="https://www.sbpm.be/mj/math-jeunes-28.PDF" TargetMode="External"/><Relationship Id="rId196" Type="http://schemas.openxmlformats.org/officeDocument/2006/relationships/hyperlink" Target="https://www.sbpm.be/mj/math-jeunes-17.PDF" TargetMode="External"/><Relationship Id="rId200" Type="http://schemas.openxmlformats.org/officeDocument/2006/relationships/hyperlink" Target="https://www.sbpm.be/mj/math-jeunes-15.PDF" TargetMode="External"/><Relationship Id="rId16" Type="http://schemas.openxmlformats.org/officeDocument/2006/relationships/hyperlink" Target="https://www.sbpm.be/mj/math-jeunes-113.PDF" TargetMode="External"/><Relationship Id="rId221" Type="http://schemas.openxmlformats.org/officeDocument/2006/relationships/hyperlink" Target="https://www.sbpm.be/mj/math-jeunes-2.PDF" TargetMode="External"/><Relationship Id="rId37" Type="http://schemas.openxmlformats.org/officeDocument/2006/relationships/hyperlink" Target="https://www.sbpm.be/mj/math-jeunes-100.PDF" TargetMode="External"/><Relationship Id="rId58" Type="http://schemas.openxmlformats.org/officeDocument/2006/relationships/hyperlink" Target="https://www.sbpm.be/mj/math-jeunes-87.PDF" TargetMode="External"/><Relationship Id="rId79" Type="http://schemas.openxmlformats.org/officeDocument/2006/relationships/hyperlink" Target="https://www.sbpm.be/mj/math-jeunes-76.PDF" TargetMode="External"/><Relationship Id="rId102" Type="http://schemas.openxmlformats.org/officeDocument/2006/relationships/hyperlink" Target="https://www.sbpm.be/mj/math-jeunes-65.PDF" TargetMode="External"/><Relationship Id="rId123" Type="http://schemas.openxmlformats.org/officeDocument/2006/relationships/hyperlink" Target="https://www.sbpm.be/mj/math-jeunes-54.PDF" TargetMode="External"/><Relationship Id="rId144" Type="http://schemas.openxmlformats.org/officeDocument/2006/relationships/hyperlink" Target="https://www.sbpm.be/mj/math-jeunes-43.PDF" TargetMode="External"/><Relationship Id="rId90" Type="http://schemas.openxmlformats.org/officeDocument/2006/relationships/hyperlink" Target="https://www.sbpm.be/mj/math-jeunes-71.PDF" TargetMode="External"/><Relationship Id="rId165" Type="http://schemas.openxmlformats.org/officeDocument/2006/relationships/hyperlink" Target="https://www.sbpm.be/mj/math-jeunes-33.PDF" TargetMode="External"/><Relationship Id="rId186" Type="http://schemas.openxmlformats.org/officeDocument/2006/relationships/hyperlink" Target="https://www.sbpm.be/mj/math-jeunes-22.PDF" TargetMode="External"/><Relationship Id="rId211" Type="http://schemas.openxmlformats.org/officeDocument/2006/relationships/hyperlink" Target="https://www.sbpm.be/mj/math-jeunes-8.PDF" TargetMode="External"/><Relationship Id="rId27" Type="http://schemas.openxmlformats.org/officeDocument/2006/relationships/hyperlink" Target="https://www.sbpm.be/mj/math-jeunes-107.PDF" TargetMode="External"/><Relationship Id="rId48" Type="http://schemas.openxmlformats.org/officeDocument/2006/relationships/hyperlink" Target="https://www.sbpm.be/mj/math-jeunes-93.PDF" TargetMode="External"/><Relationship Id="rId69" Type="http://schemas.openxmlformats.org/officeDocument/2006/relationships/hyperlink" Target="https://www.sbpm.be/mj/math-jeunes-81.PDF" TargetMode="External"/><Relationship Id="rId113" Type="http://schemas.openxmlformats.org/officeDocument/2006/relationships/hyperlink" Target="https://www.sbpm.be/mj/math-jeunes-59.PDF" TargetMode="External"/><Relationship Id="rId134" Type="http://schemas.openxmlformats.org/officeDocument/2006/relationships/hyperlink" Target="https://www.sbpm.be/mj/math-jeunes-48.PDF" TargetMode="External"/><Relationship Id="rId80" Type="http://schemas.openxmlformats.org/officeDocument/2006/relationships/hyperlink" Target="https://www.sbpm.be/mj/math-jeunes-76.PDF" TargetMode="External"/><Relationship Id="rId155" Type="http://schemas.openxmlformats.org/officeDocument/2006/relationships/hyperlink" Target="https://www.sbpm.be/mj/math-jeunes-38.PDF" TargetMode="External"/><Relationship Id="rId176" Type="http://schemas.openxmlformats.org/officeDocument/2006/relationships/hyperlink" Target="https://www.sbpm.be/mj/math-jeunes-27.PDF" TargetMode="External"/><Relationship Id="rId197" Type="http://schemas.openxmlformats.org/officeDocument/2006/relationships/hyperlink" Target="https://www.sbpm.be/mj/math-jeunes-19.PDF" TargetMode="External"/><Relationship Id="rId201" Type="http://schemas.openxmlformats.org/officeDocument/2006/relationships/hyperlink" Target="https://www.sbpm.be/mj/math-jeunes-14.PDF" TargetMode="External"/><Relationship Id="rId222" Type="http://schemas.openxmlformats.org/officeDocument/2006/relationships/hyperlink" Target="https://www.sbpm.be/mj/math-jeunes-2.PDF" TargetMode="External"/><Relationship Id="rId17" Type="http://schemas.openxmlformats.org/officeDocument/2006/relationships/hyperlink" Target="https://www.sbpm.be/mj/math-jeunes-113.PDF" TargetMode="External"/><Relationship Id="rId38" Type="http://schemas.openxmlformats.org/officeDocument/2006/relationships/hyperlink" Target="https://www.sbpm.be/mj/math-jeunes-100.PDF" TargetMode="External"/><Relationship Id="rId59" Type="http://schemas.openxmlformats.org/officeDocument/2006/relationships/hyperlink" Target="https://www.sbpm.be/mj/math-jeunes-86.PDF" TargetMode="External"/><Relationship Id="rId103" Type="http://schemas.openxmlformats.org/officeDocument/2006/relationships/hyperlink" Target="https://www.sbpm.be/mj/math-jeunes-64.PDF" TargetMode="External"/><Relationship Id="rId124" Type="http://schemas.openxmlformats.org/officeDocument/2006/relationships/hyperlink" Target="https://www.sbpm.be/mj/math-jeunes-53.PDF" TargetMode="External"/><Relationship Id="rId70" Type="http://schemas.openxmlformats.org/officeDocument/2006/relationships/hyperlink" Target="https://www.sbpm.be/mj/math-jeunes-81.PDF" TargetMode="External"/><Relationship Id="rId91" Type="http://schemas.openxmlformats.org/officeDocument/2006/relationships/hyperlink" Target="https://www.sbpm.be/mj/math-jeunes-70.PDF" TargetMode="External"/><Relationship Id="rId145" Type="http://schemas.openxmlformats.org/officeDocument/2006/relationships/hyperlink" Target="https://www.sbpm.be/mj/math-jeunes-43.PDF" TargetMode="External"/><Relationship Id="rId166" Type="http://schemas.openxmlformats.org/officeDocument/2006/relationships/hyperlink" Target="https://www.sbpm.be/mj/math-jeunes-32.PDF" TargetMode="External"/><Relationship Id="rId187" Type="http://schemas.openxmlformats.org/officeDocument/2006/relationships/hyperlink" Target="https://www.sbpm.be/mj/math-jeunes-21.PDF" TargetMode="External"/><Relationship Id="rId1" Type="http://schemas.openxmlformats.org/officeDocument/2006/relationships/hyperlink" Target="https://www.sbpm.be/mj/math-jeunes-118.PDF" TargetMode="External"/><Relationship Id="rId212" Type="http://schemas.openxmlformats.org/officeDocument/2006/relationships/hyperlink" Target="https://www.sbpm.be/mj/math-jeunes-8.PDF" TargetMode="External"/><Relationship Id="rId28" Type="http://schemas.openxmlformats.org/officeDocument/2006/relationships/hyperlink" Target="https://www.sbpm.be/mj/math-jeunes-106.PDF" TargetMode="External"/><Relationship Id="rId49" Type="http://schemas.openxmlformats.org/officeDocument/2006/relationships/hyperlink" Target="https://www.sbpm.be/mj/math-jeunes-92.PDF" TargetMode="External"/><Relationship Id="rId114" Type="http://schemas.openxmlformats.org/officeDocument/2006/relationships/hyperlink" Target="https://www.sbpm.be/mj/math-jeunes-58.PDF" TargetMode="External"/><Relationship Id="rId60" Type="http://schemas.openxmlformats.org/officeDocument/2006/relationships/hyperlink" Target="https://www.sbpm.be/mj/math-jeunes-86.PDF" TargetMode="External"/><Relationship Id="rId81" Type="http://schemas.openxmlformats.org/officeDocument/2006/relationships/hyperlink" Target="https://www.sbpm.be/mj/math-jeunes-75.PDF" TargetMode="External"/><Relationship Id="rId135" Type="http://schemas.openxmlformats.org/officeDocument/2006/relationships/hyperlink" Target="https://www.sbpm.be/mj/math-jeunes-48.PDF" TargetMode="External"/><Relationship Id="rId156" Type="http://schemas.openxmlformats.org/officeDocument/2006/relationships/hyperlink" Target="https://www.sbpm.be/mj/math-jeunes-37.PDF" TargetMode="External"/><Relationship Id="rId177" Type="http://schemas.openxmlformats.org/officeDocument/2006/relationships/hyperlink" Target="https://www.sbpm.be/mj/math-jeunes-27.PDF" TargetMode="External"/><Relationship Id="rId198" Type="http://schemas.openxmlformats.org/officeDocument/2006/relationships/hyperlink" Target="https://www.sbpm.be/mj/math-jeunes-19.PDF" TargetMode="External"/><Relationship Id="rId202" Type="http://schemas.openxmlformats.org/officeDocument/2006/relationships/hyperlink" Target="https://www.sbpm.be/mj/math-jeunes-14.PDF" TargetMode="External"/><Relationship Id="rId223" Type="http://schemas.openxmlformats.org/officeDocument/2006/relationships/hyperlink" Target="https://www.sbpm.be/mj/math-jeunes-1.PDF" TargetMode="External"/><Relationship Id="rId18" Type="http://schemas.openxmlformats.org/officeDocument/2006/relationships/hyperlink" Target="https://www.sbpm.be/mj/math-jeunes-112.PDF" TargetMode="External"/><Relationship Id="rId39" Type="http://schemas.openxmlformats.org/officeDocument/2006/relationships/hyperlink" Target="https://www.sbpm.be/mj/math-jeunes-99.PDF" TargetMode="External"/><Relationship Id="rId50" Type="http://schemas.openxmlformats.org/officeDocument/2006/relationships/hyperlink" Target="https://www.sbpm.be/mj/math-jeunes-92.PDF" TargetMode="External"/><Relationship Id="rId104" Type="http://schemas.openxmlformats.org/officeDocument/2006/relationships/hyperlink" Target="https://www.sbpm.be/mj/math-jeunes-63.PDF" TargetMode="External"/><Relationship Id="rId125" Type="http://schemas.openxmlformats.org/officeDocument/2006/relationships/hyperlink" Target="https://www.sbpm.be/mj/math-jeunes-53.PDF" TargetMode="External"/><Relationship Id="rId146" Type="http://schemas.openxmlformats.org/officeDocument/2006/relationships/hyperlink" Target="https://www.sbpm.be/mj/math-jeunes-42.PDF" TargetMode="External"/><Relationship Id="rId167" Type="http://schemas.openxmlformats.org/officeDocument/2006/relationships/hyperlink" Target="https://www.sbpm.be/mj/math-jeunes-32.PDF" TargetMode="External"/><Relationship Id="rId188" Type="http://schemas.openxmlformats.org/officeDocument/2006/relationships/hyperlink" Target="https://www.sbpm.be/mj/math-jeunes-21.PDF" TargetMode="External"/><Relationship Id="rId71" Type="http://schemas.openxmlformats.org/officeDocument/2006/relationships/hyperlink" Target="https://www.sbpm.be/mj/math-jeunes-80.PDF" TargetMode="External"/><Relationship Id="rId92" Type="http://schemas.openxmlformats.org/officeDocument/2006/relationships/hyperlink" Target="https://www.sbpm.be/mj/math-jeunes-70.PDF" TargetMode="External"/><Relationship Id="rId213" Type="http://schemas.openxmlformats.org/officeDocument/2006/relationships/hyperlink" Target="https://www.sbpm.be/mj/math-jeunes-7.PDF" TargetMode="External"/><Relationship Id="rId2" Type="http://schemas.openxmlformats.org/officeDocument/2006/relationships/hyperlink" Target="https://www.sbpm.be/mj/math-jeunes-118.PDF" TargetMode="External"/><Relationship Id="rId29" Type="http://schemas.openxmlformats.org/officeDocument/2006/relationships/hyperlink" Target="https://www.sbpm.be/mj/math-jeunes-106.PDF" TargetMode="External"/><Relationship Id="rId40" Type="http://schemas.openxmlformats.org/officeDocument/2006/relationships/hyperlink" Target="https://www.sbpm.be/mj/math-jeunes-99.PDF" TargetMode="External"/><Relationship Id="rId115" Type="http://schemas.openxmlformats.org/officeDocument/2006/relationships/hyperlink" Target="https://www.sbpm.be/mj/math-jeunes-58.PDF" TargetMode="External"/><Relationship Id="rId136" Type="http://schemas.openxmlformats.org/officeDocument/2006/relationships/hyperlink" Target="https://www.sbpm.be/mj/math-jeunes-47.PDF" TargetMode="External"/><Relationship Id="rId157" Type="http://schemas.openxmlformats.org/officeDocument/2006/relationships/hyperlink" Target="https://www.sbpm.be/mj/math-jeunes-37.PDF" TargetMode="External"/><Relationship Id="rId178" Type="http://schemas.openxmlformats.org/officeDocument/2006/relationships/hyperlink" Target="https://www.sbpm.be/mj/math-jeunes-26.PDF" TargetMode="External"/><Relationship Id="rId61" Type="http://schemas.openxmlformats.org/officeDocument/2006/relationships/hyperlink" Target="https://www.sbpm.be/mj/math-jeunes-85.PDF" TargetMode="External"/><Relationship Id="rId82" Type="http://schemas.openxmlformats.org/officeDocument/2006/relationships/hyperlink" Target="https://www.sbpm.be/mj/math-jeunes-75.PDF" TargetMode="External"/><Relationship Id="rId199" Type="http://schemas.openxmlformats.org/officeDocument/2006/relationships/hyperlink" Target="https://www.sbpm.be/mj/math-jeunes-15.PDF" TargetMode="External"/><Relationship Id="rId203" Type="http://schemas.openxmlformats.org/officeDocument/2006/relationships/hyperlink" Target="https://www.sbpm.be/mj/math-jeunes-13.PDF" TargetMode="External"/><Relationship Id="rId19" Type="http://schemas.openxmlformats.org/officeDocument/2006/relationships/hyperlink" Target="https://www.sbpm.be/mj/math-jeunes-112.PDF" TargetMode="External"/><Relationship Id="rId224" Type="http://schemas.openxmlformats.org/officeDocument/2006/relationships/hyperlink" Target="https://www.sbpm.be/mj/math-jeunes-1.PDF" TargetMode="External"/><Relationship Id="rId30" Type="http://schemas.openxmlformats.org/officeDocument/2006/relationships/hyperlink" Target="https://www.sbpm.be/mj/math-jeunes-105.PDF" TargetMode="External"/><Relationship Id="rId105" Type="http://schemas.openxmlformats.org/officeDocument/2006/relationships/hyperlink" Target="https://www.sbpm.be/mj/math-jeunes-63.PDF" TargetMode="External"/><Relationship Id="rId126" Type="http://schemas.openxmlformats.org/officeDocument/2006/relationships/hyperlink" Target="https://www.sbpm.be/mj/math-jeunes-52.PDF" TargetMode="External"/><Relationship Id="rId147" Type="http://schemas.openxmlformats.org/officeDocument/2006/relationships/hyperlink" Target="https://www.sbpm.be/mj/math-jeunes-42.PDF" TargetMode="External"/><Relationship Id="rId168" Type="http://schemas.openxmlformats.org/officeDocument/2006/relationships/hyperlink" Target="https://www.sbpm.be/mj/math-jeunes-31.PDF" TargetMode="External"/><Relationship Id="rId51" Type="http://schemas.openxmlformats.org/officeDocument/2006/relationships/hyperlink" Target="https://www.sbpm.be/mj/math-jeunes-91.PDF" TargetMode="External"/><Relationship Id="rId72" Type="http://schemas.openxmlformats.org/officeDocument/2006/relationships/hyperlink" Target="https://www.sbpm.be/mj/math-jeunes-80.PDF" TargetMode="External"/><Relationship Id="rId93" Type="http://schemas.openxmlformats.org/officeDocument/2006/relationships/hyperlink" Target="https://www.sbpm.be/mj/math-jeunes-69.PDF" TargetMode="External"/><Relationship Id="rId189" Type="http://schemas.openxmlformats.org/officeDocument/2006/relationships/hyperlink" Target="https://www.sbpm.be/mj/math-jeunes-20.PDF" TargetMode="External"/><Relationship Id="rId3" Type="http://schemas.openxmlformats.org/officeDocument/2006/relationships/hyperlink" Target="https://www.sbpm.be/mj/math-jeunes-118.PDF" TargetMode="External"/><Relationship Id="rId214" Type="http://schemas.openxmlformats.org/officeDocument/2006/relationships/hyperlink" Target="https://www.sbpm.be/mj/math-jeunes-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8E0D8-35EF-4F35-A1CE-112ECCD5326A}">
  <dimension ref="A1:J986"/>
  <sheetViews>
    <sheetView tabSelected="1" workbookViewId="0">
      <pane ySplit="3" topLeftCell="A25" activePane="bottomLeft" state="frozen"/>
      <selection pane="bottomLeft" activeCell="E5" sqref="E5"/>
    </sheetView>
  </sheetViews>
  <sheetFormatPr baseColWidth="10" defaultRowHeight="14.25"/>
  <cols>
    <col min="1" max="1" width="7.125" style="5" customWidth="1"/>
    <col min="2" max="2" width="5.625" style="6" customWidth="1"/>
    <col min="3" max="3" width="6.375" style="6" customWidth="1"/>
    <col min="4" max="4" width="62.875" style="8" customWidth="1"/>
    <col min="5" max="5" width="15.75" style="8" customWidth="1"/>
    <col min="6" max="6" width="5.625" style="8" customWidth="1"/>
    <col min="7" max="8" width="7.5" style="6" customWidth="1"/>
    <col min="9" max="9" width="109.125" style="8" customWidth="1"/>
    <col min="10" max="10" width="11.875" style="8" customWidth="1"/>
    <col min="11" max="16384" width="11" style="8"/>
  </cols>
  <sheetData>
    <row r="1" spans="1:10" ht="15">
      <c r="A1" s="36" t="s">
        <v>1369</v>
      </c>
      <c r="B1" s="37"/>
      <c r="C1" s="38"/>
      <c r="D1" s="7" t="s">
        <v>834</v>
      </c>
    </row>
    <row r="2" spans="1:10" s="25" customFormat="1">
      <c r="A2" s="23" t="s">
        <v>1480</v>
      </c>
      <c r="B2" s="24"/>
      <c r="C2" s="24"/>
      <c r="G2" s="34" t="s">
        <v>539</v>
      </c>
      <c r="H2" s="35"/>
    </row>
    <row r="3" spans="1:10" s="11" customFormat="1">
      <c r="A3" s="9" t="s">
        <v>6</v>
      </c>
      <c r="B3" s="10" t="s">
        <v>7</v>
      </c>
      <c r="C3" s="10" t="s">
        <v>37</v>
      </c>
      <c r="D3" s="11" t="s">
        <v>8</v>
      </c>
      <c r="E3" s="11" t="s">
        <v>1582</v>
      </c>
      <c r="F3" s="11" t="s">
        <v>889</v>
      </c>
      <c r="G3" s="10" t="s">
        <v>93</v>
      </c>
      <c r="H3" s="10" t="s">
        <v>94</v>
      </c>
      <c r="I3" s="11" t="s">
        <v>1579</v>
      </c>
    </row>
    <row r="4" spans="1:10" s="4" customFormat="1">
      <c r="A4" s="22">
        <v>1</v>
      </c>
      <c r="B4" s="3">
        <v>1979</v>
      </c>
      <c r="C4" s="3">
        <v>1</v>
      </c>
      <c r="D4" s="4" t="s">
        <v>0</v>
      </c>
      <c r="E4" s="14" t="s">
        <v>1567</v>
      </c>
      <c r="F4" s="4" t="s">
        <v>891</v>
      </c>
      <c r="G4" s="3">
        <v>2</v>
      </c>
      <c r="H4" s="3">
        <v>2</v>
      </c>
    </row>
    <row r="5" spans="1:10" s="4" customFormat="1">
      <c r="A5" s="22">
        <v>1</v>
      </c>
      <c r="B5" s="3">
        <v>1979</v>
      </c>
      <c r="C5" s="3">
        <v>2</v>
      </c>
      <c r="D5" s="4" t="s">
        <v>1</v>
      </c>
      <c r="E5" s="14" t="s">
        <v>1567</v>
      </c>
      <c r="F5" s="4" t="s">
        <v>891</v>
      </c>
      <c r="G5" s="3">
        <v>3</v>
      </c>
      <c r="H5" s="3">
        <v>3</v>
      </c>
      <c r="I5" s="4" t="s">
        <v>110</v>
      </c>
    </row>
    <row r="6" spans="1:10" s="4" customFormat="1">
      <c r="A6" s="22">
        <v>1</v>
      </c>
      <c r="B6" s="3">
        <v>1979</v>
      </c>
      <c r="C6" s="3">
        <v>3</v>
      </c>
      <c r="D6" s="4" t="s">
        <v>3</v>
      </c>
      <c r="E6" s="14" t="s">
        <v>1567</v>
      </c>
      <c r="F6" s="4" t="s">
        <v>892</v>
      </c>
      <c r="G6" s="3">
        <v>4</v>
      </c>
      <c r="H6" s="3">
        <v>6</v>
      </c>
    </row>
    <row r="7" spans="1:10" s="4" customFormat="1">
      <c r="A7" s="22">
        <v>1</v>
      </c>
      <c r="B7" s="3">
        <v>1979</v>
      </c>
      <c r="C7" s="3">
        <v>4</v>
      </c>
      <c r="D7" s="4" t="s">
        <v>2</v>
      </c>
      <c r="E7" s="14" t="s">
        <v>1567</v>
      </c>
      <c r="F7" s="4" t="s">
        <v>891</v>
      </c>
      <c r="G7" s="3">
        <v>7</v>
      </c>
      <c r="H7" s="3">
        <v>8</v>
      </c>
      <c r="I7" s="4" t="s">
        <v>1350</v>
      </c>
    </row>
    <row r="8" spans="1:10">
      <c r="A8" s="21">
        <v>2</v>
      </c>
      <c r="B8" s="6">
        <v>1979</v>
      </c>
      <c r="C8" s="13">
        <v>5</v>
      </c>
      <c r="D8" s="8" t="s">
        <v>12</v>
      </c>
      <c r="E8" s="30" t="s">
        <v>1567</v>
      </c>
      <c r="F8" s="12" t="s">
        <v>892</v>
      </c>
      <c r="G8" s="6">
        <v>10</v>
      </c>
      <c r="H8" s="6">
        <v>13</v>
      </c>
      <c r="I8" s="8" t="s">
        <v>1351</v>
      </c>
      <c r="J8" s="12"/>
    </row>
    <row r="9" spans="1:10">
      <c r="A9" s="21">
        <v>2</v>
      </c>
      <c r="B9" s="6">
        <v>1979</v>
      </c>
      <c r="C9" s="13">
        <v>6</v>
      </c>
      <c r="D9" s="8" t="s">
        <v>3</v>
      </c>
      <c r="E9" s="30" t="s">
        <v>1567</v>
      </c>
      <c r="F9" s="12" t="s">
        <v>892</v>
      </c>
      <c r="G9" s="6">
        <v>13</v>
      </c>
      <c r="H9" s="6">
        <v>16</v>
      </c>
    </row>
    <row r="10" spans="1:10">
      <c r="A10" s="21">
        <v>2</v>
      </c>
      <c r="B10" s="6">
        <v>1979</v>
      </c>
      <c r="C10" s="13">
        <v>7</v>
      </c>
      <c r="D10" s="8" t="s">
        <v>4</v>
      </c>
      <c r="E10" s="8" t="s">
        <v>716</v>
      </c>
      <c r="F10" s="12" t="s">
        <v>892</v>
      </c>
      <c r="G10" s="6">
        <v>17</v>
      </c>
      <c r="H10" s="6">
        <v>17</v>
      </c>
      <c r="I10" s="8" t="s">
        <v>46</v>
      </c>
    </row>
    <row r="11" spans="1:10">
      <c r="A11" s="21">
        <v>2</v>
      </c>
      <c r="B11" s="6">
        <v>1979</v>
      </c>
      <c r="C11" s="13">
        <v>8</v>
      </c>
      <c r="D11" s="8" t="s">
        <v>5</v>
      </c>
      <c r="E11" s="8" t="s">
        <v>718</v>
      </c>
      <c r="F11" s="12" t="s">
        <v>891</v>
      </c>
      <c r="G11" s="6">
        <v>18</v>
      </c>
      <c r="H11" s="6">
        <v>21</v>
      </c>
      <c r="I11" s="8" t="s">
        <v>11</v>
      </c>
    </row>
    <row r="12" spans="1:10">
      <c r="A12" s="21">
        <v>2</v>
      </c>
      <c r="B12" s="6">
        <v>1979</v>
      </c>
      <c r="C12" s="13">
        <v>9</v>
      </c>
      <c r="D12" s="8" t="s">
        <v>9</v>
      </c>
      <c r="E12" s="30" t="s">
        <v>1567</v>
      </c>
      <c r="F12" s="12" t="s">
        <v>891</v>
      </c>
      <c r="G12" s="6">
        <v>22</v>
      </c>
      <c r="H12" s="6">
        <v>23</v>
      </c>
      <c r="I12" s="8" t="s">
        <v>10</v>
      </c>
    </row>
    <row r="13" spans="1:10" s="4" customFormat="1">
      <c r="A13" s="22">
        <v>3</v>
      </c>
      <c r="B13" s="3">
        <v>1980</v>
      </c>
      <c r="C13" s="3">
        <v>10</v>
      </c>
      <c r="D13" s="4" t="s">
        <v>13</v>
      </c>
      <c r="E13" s="4" t="s">
        <v>691</v>
      </c>
      <c r="F13" s="4" t="s">
        <v>891</v>
      </c>
      <c r="G13" s="3">
        <v>26</v>
      </c>
      <c r="H13" s="3">
        <v>27</v>
      </c>
      <c r="I13" s="4" t="s">
        <v>14</v>
      </c>
    </row>
    <row r="14" spans="1:10" s="4" customFormat="1">
      <c r="A14" s="22">
        <v>3</v>
      </c>
      <c r="B14" s="3">
        <v>1980</v>
      </c>
      <c r="C14" s="3">
        <v>11</v>
      </c>
      <c r="D14" s="4" t="s">
        <v>15</v>
      </c>
      <c r="E14" s="14" t="s">
        <v>1567</v>
      </c>
      <c r="F14" s="4" t="s">
        <v>891</v>
      </c>
      <c r="G14" s="3">
        <v>27</v>
      </c>
      <c r="H14" s="3">
        <v>27</v>
      </c>
      <c r="I14" s="4" t="s">
        <v>16</v>
      </c>
    </row>
    <row r="15" spans="1:10" s="4" customFormat="1">
      <c r="A15" s="22">
        <v>3</v>
      </c>
      <c r="B15" s="3">
        <v>1980</v>
      </c>
      <c r="C15" s="3">
        <v>12</v>
      </c>
      <c r="D15" s="4" t="s">
        <v>3</v>
      </c>
      <c r="E15" s="14" t="s">
        <v>1567</v>
      </c>
      <c r="F15" s="4" t="s">
        <v>892</v>
      </c>
      <c r="G15" s="3">
        <v>28</v>
      </c>
      <c r="H15" s="3">
        <v>30</v>
      </c>
    </row>
    <row r="16" spans="1:10" s="4" customFormat="1">
      <c r="A16" s="22">
        <v>3</v>
      </c>
      <c r="B16" s="3">
        <v>1980</v>
      </c>
      <c r="C16" s="3">
        <v>13</v>
      </c>
      <c r="D16" s="4" t="s">
        <v>17</v>
      </c>
      <c r="E16" s="14" t="s">
        <v>1567</v>
      </c>
      <c r="F16" s="4" t="s">
        <v>891</v>
      </c>
      <c r="G16" s="3">
        <v>31</v>
      </c>
      <c r="H16" s="3">
        <v>31</v>
      </c>
    </row>
    <row r="17" spans="1:9" s="4" customFormat="1">
      <c r="A17" s="22">
        <v>3</v>
      </c>
      <c r="B17" s="3">
        <v>1980</v>
      </c>
      <c r="C17" s="3">
        <v>14</v>
      </c>
      <c r="D17" s="4" t="s">
        <v>18</v>
      </c>
      <c r="E17" s="14" t="s">
        <v>1567</v>
      </c>
      <c r="F17" s="4" t="s">
        <v>891</v>
      </c>
      <c r="G17" s="3">
        <v>32</v>
      </c>
      <c r="H17" s="3">
        <v>32</v>
      </c>
      <c r="I17" s="4" t="s">
        <v>19</v>
      </c>
    </row>
    <row r="18" spans="1:9" s="4" customFormat="1">
      <c r="A18" s="22">
        <v>3</v>
      </c>
      <c r="B18" s="3">
        <v>1980</v>
      </c>
      <c r="C18" s="3">
        <v>15</v>
      </c>
      <c r="D18" s="4" t="s">
        <v>20</v>
      </c>
      <c r="E18" s="14" t="s">
        <v>1567</v>
      </c>
      <c r="F18" s="4" t="s">
        <v>891</v>
      </c>
      <c r="G18" s="3">
        <v>34</v>
      </c>
      <c r="H18" s="3">
        <v>34</v>
      </c>
      <c r="I18" s="4" t="s">
        <v>1429</v>
      </c>
    </row>
    <row r="19" spans="1:9" s="4" customFormat="1">
      <c r="A19" s="22">
        <v>3</v>
      </c>
      <c r="B19" s="3">
        <v>1980</v>
      </c>
      <c r="C19" s="3">
        <v>16</v>
      </c>
      <c r="D19" s="4" t="s">
        <v>1431</v>
      </c>
      <c r="E19" s="14" t="s">
        <v>1567</v>
      </c>
      <c r="F19" s="4" t="s">
        <v>892</v>
      </c>
      <c r="G19" s="3">
        <v>35</v>
      </c>
      <c r="H19" s="3">
        <v>35</v>
      </c>
      <c r="I19" s="4" t="s">
        <v>1430</v>
      </c>
    </row>
    <row r="20" spans="1:9" s="4" customFormat="1">
      <c r="A20" s="22">
        <v>3</v>
      </c>
      <c r="B20" s="3">
        <v>1980</v>
      </c>
      <c r="C20" s="3">
        <v>17</v>
      </c>
      <c r="D20" s="4" t="s">
        <v>22</v>
      </c>
      <c r="E20" s="14" t="s">
        <v>1567</v>
      </c>
      <c r="F20" s="4" t="s">
        <v>891</v>
      </c>
      <c r="G20" s="3">
        <v>36</v>
      </c>
      <c r="H20" s="3">
        <v>38</v>
      </c>
      <c r="I20" s="4" t="s">
        <v>23</v>
      </c>
    </row>
    <row r="21" spans="1:9" s="4" customFormat="1">
      <c r="A21" s="22">
        <v>3</v>
      </c>
      <c r="B21" s="3">
        <v>1980</v>
      </c>
      <c r="C21" s="3">
        <v>18</v>
      </c>
      <c r="D21" s="4" t="s">
        <v>24</v>
      </c>
      <c r="E21" s="4" t="s">
        <v>716</v>
      </c>
      <c r="F21" s="4" t="s">
        <v>892</v>
      </c>
      <c r="G21" s="3">
        <v>39</v>
      </c>
      <c r="H21" s="3">
        <v>40</v>
      </c>
      <c r="I21" s="4" t="s">
        <v>46</v>
      </c>
    </row>
    <row r="22" spans="1:9" s="4" customFormat="1">
      <c r="A22" s="22">
        <v>3</v>
      </c>
      <c r="B22" s="3">
        <v>1980</v>
      </c>
      <c r="C22" s="3">
        <v>19</v>
      </c>
      <c r="D22" s="4" t="s">
        <v>25</v>
      </c>
      <c r="E22" s="14" t="s">
        <v>1567</v>
      </c>
      <c r="F22" s="4" t="s">
        <v>892</v>
      </c>
      <c r="G22" s="3">
        <v>40</v>
      </c>
      <c r="H22" s="3">
        <v>40</v>
      </c>
    </row>
    <row r="23" spans="1:9">
      <c r="A23" s="21">
        <v>4</v>
      </c>
      <c r="B23" s="6">
        <v>1980</v>
      </c>
      <c r="C23" s="13">
        <v>20</v>
      </c>
      <c r="D23" s="8" t="s">
        <v>26</v>
      </c>
      <c r="E23" s="30" t="s">
        <v>1567</v>
      </c>
      <c r="F23" s="12" t="s">
        <v>891</v>
      </c>
      <c r="G23" s="6">
        <v>42</v>
      </c>
      <c r="H23" s="6">
        <v>44</v>
      </c>
      <c r="I23" s="8" t="s">
        <v>27</v>
      </c>
    </row>
    <row r="24" spans="1:9">
      <c r="A24" s="21">
        <v>4</v>
      </c>
      <c r="B24" s="6">
        <v>1980</v>
      </c>
      <c r="C24" s="13">
        <v>21</v>
      </c>
      <c r="D24" s="8" t="s">
        <v>25</v>
      </c>
      <c r="E24" s="30" t="s">
        <v>1567</v>
      </c>
      <c r="F24" s="12" t="s">
        <v>892</v>
      </c>
      <c r="G24" s="6">
        <v>45</v>
      </c>
      <c r="H24" s="6">
        <v>49</v>
      </c>
    </row>
    <row r="25" spans="1:9">
      <c r="A25" s="21">
        <v>4</v>
      </c>
      <c r="B25" s="6">
        <v>1980</v>
      </c>
      <c r="C25" s="13">
        <v>22</v>
      </c>
      <c r="D25" s="8" t="s">
        <v>28</v>
      </c>
      <c r="E25" s="30" t="s">
        <v>1567</v>
      </c>
      <c r="F25" s="12" t="s">
        <v>891</v>
      </c>
      <c r="G25" s="6">
        <v>50</v>
      </c>
      <c r="H25" s="6">
        <v>51</v>
      </c>
      <c r="I25" s="8" t="s">
        <v>29</v>
      </c>
    </row>
    <row r="26" spans="1:9">
      <c r="A26" s="21">
        <v>4</v>
      </c>
      <c r="B26" s="6">
        <v>1980</v>
      </c>
      <c r="C26" s="13">
        <v>23</v>
      </c>
      <c r="D26" s="8" t="s">
        <v>78</v>
      </c>
      <c r="E26" s="30" t="s">
        <v>1567</v>
      </c>
      <c r="F26" s="12" t="s">
        <v>498</v>
      </c>
      <c r="G26" s="6">
        <v>52</v>
      </c>
      <c r="H26" s="6">
        <v>52</v>
      </c>
    </row>
    <row r="27" spans="1:9">
      <c r="A27" s="21">
        <v>4</v>
      </c>
      <c r="B27" s="6">
        <v>1980</v>
      </c>
      <c r="C27" s="13">
        <v>24</v>
      </c>
      <c r="D27" s="8" t="s">
        <v>30</v>
      </c>
      <c r="E27" s="8" t="s">
        <v>716</v>
      </c>
      <c r="F27" s="12" t="s">
        <v>892</v>
      </c>
      <c r="G27" s="6">
        <v>53</v>
      </c>
      <c r="H27" s="6">
        <v>54</v>
      </c>
      <c r="I27" s="8" t="s">
        <v>46</v>
      </c>
    </row>
    <row r="28" spans="1:9">
      <c r="A28" s="21">
        <v>4</v>
      </c>
      <c r="B28" s="6">
        <v>1980</v>
      </c>
      <c r="C28" s="13">
        <v>25</v>
      </c>
      <c r="D28" s="8" t="s">
        <v>3</v>
      </c>
      <c r="E28" s="30" t="s">
        <v>1567</v>
      </c>
      <c r="F28" s="12" t="s">
        <v>892</v>
      </c>
      <c r="G28" s="6">
        <v>55</v>
      </c>
      <c r="H28" s="6">
        <v>56</v>
      </c>
    </row>
    <row r="29" spans="1:9" s="4" customFormat="1">
      <c r="A29" s="22">
        <v>5</v>
      </c>
      <c r="B29" s="3">
        <v>1980</v>
      </c>
      <c r="C29" s="3">
        <v>26</v>
      </c>
      <c r="D29" s="4" t="s">
        <v>31</v>
      </c>
      <c r="E29" s="14" t="s">
        <v>1567</v>
      </c>
      <c r="F29" s="4" t="s">
        <v>891</v>
      </c>
      <c r="G29" s="3">
        <v>58</v>
      </c>
      <c r="H29" s="3">
        <v>60</v>
      </c>
      <c r="I29" s="4" t="s">
        <v>32</v>
      </c>
    </row>
    <row r="30" spans="1:9" s="4" customFormat="1">
      <c r="A30" s="22">
        <v>5</v>
      </c>
      <c r="B30" s="3">
        <v>1980</v>
      </c>
      <c r="C30" s="3">
        <v>27</v>
      </c>
      <c r="D30" s="4" t="s">
        <v>33</v>
      </c>
      <c r="E30" s="14" t="s">
        <v>1567</v>
      </c>
      <c r="F30" s="4" t="s">
        <v>891</v>
      </c>
      <c r="G30" s="3">
        <v>61</v>
      </c>
      <c r="H30" s="3">
        <v>64</v>
      </c>
      <c r="I30" s="4" t="s">
        <v>34</v>
      </c>
    </row>
    <row r="31" spans="1:9" s="4" customFormat="1">
      <c r="A31" s="22">
        <v>5</v>
      </c>
      <c r="B31" s="3">
        <v>1980</v>
      </c>
      <c r="C31" s="3">
        <v>28</v>
      </c>
      <c r="D31" s="4" t="s">
        <v>35</v>
      </c>
      <c r="E31" s="14" t="s">
        <v>1567</v>
      </c>
      <c r="F31" s="4" t="s">
        <v>892</v>
      </c>
      <c r="G31" s="3">
        <v>65</v>
      </c>
      <c r="H31" s="3">
        <v>67</v>
      </c>
    </row>
    <row r="32" spans="1:9" s="4" customFormat="1">
      <c r="A32" s="22">
        <v>5</v>
      </c>
      <c r="B32" s="3">
        <v>1980</v>
      </c>
      <c r="C32" s="3">
        <v>29</v>
      </c>
      <c r="D32" s="4" t="s">
        <v>36</v>
      </c>
      <c r="E32" s="14" t="s">
        <v>1567</v>
      </c>
      <c r="F32" s="4" t="s">
        <v>892</v>
      </c>
      <c r="G32" s="3">
        <v>68</v>
      </c>
      <c r="H32" s="3">
        <v>69</v>
      </c>
    </row>
    <row r="33" spans="1:9" s="4" customFormat="1">
      <c r="A33" s="22">
        <v>5</v>
      </c>
      <c r="B33" s="3">
        <v>1980</v>
      </c>
      <c r="C33" s="3">
        <v>30</v>
      </c>
      <c r="D33" s="4" t="s">
        <v>78</v>
      </c>
      <c r="E33" s="14" t="s">
        <v>1567</v>
      </c>
      <c r="F33" s="4" t="s">
        <v>498</v>
      </c>
      <c r="G33" s="3">
        <v>70</v>
      </c>
      <c r="H33" s="3">
        <v>70</v>
      </c>
    </row>
    <row r="34" spans="1:9" s="4" customFormat="1">
      <c r="A34" s="22">
        <v>5</v>
      </c>
      <c r="B34" s="3">
        <v>1980</v>
      </c>
      <c r="C34" s="3">
        <v>31</v>
      </c>
      <c r="D34" s="4" t="s">
        <v>1566</v>
      </c>
      <c r="E34" s="14" t="s">
        <v>1567</v>
      </c>
      <c r="F34" s="4" t="s">
        <v>892</v>
      </c>
      <c r="G34" s="3">
        <v>71</v>
      </c>
      <c r="H34" s="3">
        <v>72</v>
      </c>
    </row>
    <row r="35" spans="1:9">
      <c r="A35" s="21">
        <v>6</v>
      </c>
      <c r="B35" s="6">
        <v>1980</v>
      </c>
      <c r="C35" s="13">
        <v>32</v>
      </c>
      <c r="D35" s="8" t="s">
        <v>38</v>
      </c>
      <c r="E35" s="30" t="s">
        <v>1567</v>
      </c>
      <c r="F35" s="8" t="s">
        <v>891</v>
      </c>
      <c r="G35" s="6">
        <v>2</v>
      </c>
      <c r="H35" s="6">
        <v>5</v>
      </c>
      <c r="I35" s="8" t="s">
        <v>39</v>
      </c>
    </row>
    <row r="36" spans="1:9">
      <c r="A36" s="21">
        <v>6</v>
      </c>
      <c r="B36" s="6">
        <v>1980</v>
      </c>
      <c r="C36" s="13">
        <v>33</v>
      </c>
      <c r="D36" s="8" t="s">
        <v>40</v>
      </c>
      <c r="E36" s="30" t="s">
        <v>1567</v>
      </c>
      <c r="F36" s="8" t="s">
        <v>891</v>
      </c>
      <c r="G36" s="6">
        <v>6</v>
      </c>
      <c r="H36" s="6">
        <v>7</v>
      </c>
      <c r="I36" s="8" t="s">
        <v>41</v>
      </c>
    </row>
    <row r="37" spans="1:9">
      <c r="A37" s="21">
        <v>6</v>
      </c>
      <c r="B37" s="6">
        <v>1980</v>
      </c>
      <c r="C37" s="13">
        <v>34</v>
      </c>
      <c r="D37" s="8" t="s">
        <v>25</v>
      </c>
      <c r="E37" s="30" t="s">
        <v>1567</v>
      </c>
      <c r="F37" s="8" t="s">
        <v>892</v>
      </c>
      <c r="G37" s="6">
        <v>7</v>
      </c>
      <c r="H37" s="6">
        <v>7</v>
      </c>
    </row>
    <row r="38" spans="1:9">
      <c r="A38" s="21">
        <v>6</v>
      </c>
      <c r="B38" s="6">
        <v>1980</v>
      </c>
      <c r="C38" s="13">
        <v>35</v>
      </c>
      <c r="D38" s="8" t="s">
        <v>3</v>
      </c>
      <c r="E38" s="30" t="s">
        <v>1567</v>
      </c>
      <c r="F38" s="8" t="s">
        <v>892</v>
      </c>
      <c r="G38" s="6">
        <v>8</v>
      </c>
      <c r="H38" s="6">
        <v>10</v>
      </c>
    </row>
    <row r="39" spans="1:9">
      <c r="A39" s="21">
        <v>6</v>
      </c>
      <c r="B39" s="6">
        <v>1980</v>
      </c>
      <c r="C39" s="13">
        <v>36</v>
      </c>
      <c r="D39" s="8" t="s">
        <v>78</v>
      </c>
      <c r="E39" s="30" t="s">
        <v>1567</v>
      </c>
      <c r="F39" s="8" t="s">
        <v>498</v>
      </c>
      <c r="G39" s="6">
        <v>12</v>
      </c>
      <c r="H39" s="6">
        <v>12</v>
      </c>
    </row>
    <row r="40" spans="1:9">
      <c r="A40" s="21">
        <v>6</v>
      </c>
      <c r="B40" s="6">
        <v>1980</v>
      </c>
      <c r="C40" s="13">
        <v>37</v>
      </c>
      <c r="D40" s="8" t="s">
        <v>42</v>
      </c>
      <c r="E40" s="30" t="s">
        <v>1567</v>
      </c>
      <c r="F40" s="8" t="s">
        <v>892</v>
      </c>
      <c r="G40" s="6">
        <v>11</v>
      </c>
      <c r="H40" s="6">
        <v>11</v>
      </c>
    </row>
    <row r="41" spans="1:9">
      <c r="A41" s="21">
        <v>6</v>
      </c>
      <c r="B41" s="6">
        <v>1980</v>
      </c>
      <c r="C41" s="13">
        <v>38</v>
      </c>
      <c r="D41" s="8" t="s">
        <v>43</v>
      </c>
      <c r="E41" s="30" t="s">
        <v>1567</v>
      </c>
      <c r="F41" s="8" t="s">
        <v>891</v>
      </c>
      <c r="G41" s="6">
        <v>13</v>
      </c>
      <c r="H41" s="6">
        <v>15</v>
      </c>
      <c r="I41" s="8" t="s">
        <v>1568</v>
      </c>
    </row>
    <row r="42" spans="1:9">
      <c r="A42" s="21">
        <v>6</v>
      </c>
      <c r="B42" s="6">
        <v>1980</v>
      </c>
      <c r="C42" s="13">
        <v>39</v>
      </c>
      <c r="D42" s="8" t="s">
        <v>44</v>
      </c>
      <c r="E42" s="30" t="s">
        <v>1567</v>
      </c>
      <c r="F42" s="8" t="s">
        <v>892</v>
      </c>
      <c r="G42" s="6">
        <v>15</v>
      </c>
      <c r="H42" s="6">
        <v>16</v>
      </c>
    </row>
    <row r="43" spans="1:9" s="4" customFormat="1">
      <c r="A43" s="22">
        <v>7</v>
      </c>
      <c r="B43" s="3">
        <v>1980</v>
      </c>
      <c r="C43" s="3">
        <v>40</v>
      </c>
      <c r="D43" s="4" t="s">
        <v>78</v>
      </c>
      <c r="E43" s="14" t="s">
        <v>1567</v>
      </c>
      <c r="F43" s="4" t="s">
        <v>498</v>
      </c>
      <c r="G43" s="3">
        <v>17</v>
      </c>
      <c r="H43" s="3">
        <v>17</v>
      </c>
    </row>
    <row r="44" spans="1:9" s="4" customFormat="1">
      <c r="A44" s="22">
        <v>7</v>
      </c>
      <c r="B44" s="3">
        <v>1980</v>
      </c>
      <c r="C44" s="3">
        <v>41</v>
      </c>
      <c r="D44" s="4" t="s">
        <v>45</v>
      </c>
      <c r="E44" s="4" t="s">
        <v>716</v>
      </c>
      <c r="F44" s="4" t="s">
        <v>892</v>
      </c>
      <c r="G44" s="3">
        <v>19</v>
      </c>
      <c r="H44" s="3">
        <v>20</v>
      </c>
      <c r="I44" s="4" t="s">
        <v>46</v>
      </c>
    </row>
    <row r="45" spans="1:9" s="4" customFormat="1">
      <c r="A45" s="22">
        <v>7</v>
      </c>
      <c r="B45" s="3">
        <v>1980</v>
      </c>
      <c r="C45" s="3">
        <v>42</v>
      </c>
      <c r="D45" s="4" t="s">
        <v>3</v>
      </c>
      <c r="E45" s="14" t="s">
        <v>1567</v>
      </c>
      <c r="F45" s="4" t="s">
        <v>892</v>
      </c>
      <c r="G45" s="3">
        <v>21</v>
      </c>
      <c r="H45" s="3">
        <v>22</v>
      </c>
    </row>
    <row r="46" spans="1:9" s="4" customFormat="1">
      <c r="A46" s="22">
        <v>7</v>
      </c>
      <c r="B46" s="3">
        <v>1980</v>
      </c>
      <c r="C46" s="3">
        <v>43</v>
      </c>
      <c r="D46" s="4" t="s">
        <v>47</v>
      </c>
      <c r="E46" s="14" t="s">
        <v>1567</v>
      </c>
      <c r="F46" s="4" t="s">
        <v>891</v>
      </c>
      <c r="G46" s="3">
        <v>23</v>
      </c>
      <c r="H46" s="3">
        <v>24</v>
      </c>
      <c r="I46" s="4" t="s">
        <v>48</v>
      </c>
    </row>
    <row r="47" spans="1:9" s="4" customFormat="1">
      <c r="A47" s="22">
        <v>7</v>
      </c>
      <c r="B47" s="3">
        <v>1980</v>
      </c>
      <c r="C47" s="3">
        <v>44</v>
      </c>
      <c r="D47" s="4" t="s">
        <v>49</v>
      </c>
      <c r="F47" s="4" t="s">
        <v>891</v>
      </c>
      <c r="G47" s="3">
        <v>26</v>
      </c>
      <c r="H47" s="3">
        <v>27</v>
      </c>
      <c r="I47" s="4" t="s">
        <v>50</v>
      </c>
    </row>
    <row r="48" spans="1:9" s="4" customFormat="1">
      <c r="A48" s="22">
        <v>7</v>
      </c>
      <c r="B48" s="3">
        <v>1980</v>
      </c>
      <c r="C48" s="3">
        <v>45</v>
      </c>
      <c r="D48" s="4" t="s">
        <v>51</v>
      </c>
      <c r="E48" s="14" t="s">
        <v>1567</v>
      </c>
      <c r="F48" s="4" t="s">
        <v>892</v>
      </c>
      <c r="G48" s="3">
        <v>28</v>
      </c>
      <c r="H48" s="3">
        <v>28</v>
      </c>
      <c r="I48" s="4" t="s">
        <v>52</v>
      </c>
    </row>
    <row r="49" spans="1:9" s="4" customFormat="1">
      <c r="A49" s="22">
        <v>7</v>
      </c>
      <c r="B49" s="3">
        <v>1980</v>
      </c>
      <c r="C49" s="3">
        <v>46</v>
      </c>
      <c r="D49" s="4" t="s">
        <v>53</v>
      </c>
      <c r="E49" s="14" t="s">
        <v>1567</v>
      </c>
      <c r="F49" s="4" t="s">
        <v>891</v>
      </c>
      <c r="G49" s="3">
        <v>29</v>
      </c>
      <c r="H49" s="3">
        <v>31</v>
      </c>
      <c r="I49" s="4" t="s">
        <v>54</v>
      </c>
    </row>
    <row r="50" spans="1:9" s="4" customFormat="1">
      <c r="A50" s="22">
        <v>7</v>
      </c>
      <c r="B50" s="3">
        <v>1980</v>
      </c>
      <c r="C50" s="3">
        <v>47</v>
      </c>
      <c r="D50" s="4" t="s">
        <v>55</v>
      </c>
      <c r="E50" s="14" t="s">
        <v>1567</v>
      </c>
      <c r="F50" s="4" t="s">
        <v>892</v>
      </c>
      <c r="G50" s="3">
        <v>31</v>
      </c>
      <c r="H50" s="3">
        <v>31</v>
      </c>
    </row>
    <row r="51" spans="1:9" s="4" customFormat="1">
      <c r="A51" s="22">
        <v>7</v>
      </c>
      <c r="B51" s="3">
        <v>1980</v>
      </c>
      <c r="C51" s="3">
        <v>48</v>
      </c>
      <c r="D51" s="4" t="s">
        <v>56</v>
      </c>
      <c r="E51" s="14" t="s">
        <v>1567</v>
      </c>
      <c r="F51" s="4" t="s">
        <v>891</v>
      </c>
      <c r="G51" s="3">
        <v>32</v>
      </c>
      <c r="H51" s="3">
        <v>32</v>
      </c>
      <c r="I51" s="4" t="s">
        <v>57</v>
      </c>
    </row>
    <row r="52" spans="1:9">
      <c r="A52" s="21">
        <v>8</v>
      </c>
      <c r="B52" s="6">
        <v>1981</v>
      </c>
      <c r="C52" s="13">
        <v>49</v>
      </c>
      <c r="D52" s="8" t="s">
        <v>58</v>
      </c>
      <c r="E52" s="30" t="s">
        <v>1567</v>
      </c>
      <c r="F52" s="8" t="s">
        <v>891</v>
      </c>
      <c r="G52" s="6">
        <v>34</v>
      </c>
      <c r="H52" s="6">
        <v>32</v>
      </c>
      <c r="I52" s="8" t="s">
        <v>59</v>
      </c>
    </row>
    <row r="53" spans="1:9">
      <c r="A53" s="21">
        <v>8</v>
      </c>
      <c r="B53" s="6">
        <v>1981</v>
      </c>
      <c r="C53" s="13">
        <v>50</v>
      </c>
      <c r="D53" s="12" t="s">
        <v>60</v>
      </c>
      <c r="E53" s="30" t="s">
        <v>1567</v>
      </c>
      <c r="F53" s="12" t="s">
        <v>498</v>
      </c>
      <c r="G53" s="13">
        <v>37</v>
      </c>
      <c r="H53" s="13">
        <v>37</v>
      </c>
      <c r="I53" s="12" t="s">
        <v>1002</v>
      </c>
    </row>
    <row r="54" spans="1:9">
      <c r="A54" s="21">
        <v>8</v>
      </c>
      <c r="B54" s="6">
        <v>1981</v>
      </c>
      <c r="C54" s="13">
        <v>51</v>
      </c>
      <c r="D54" s="12" t="s">
        <v>61</v>
      </c>
      <c r="E54" s="30" t="s">
        <v>1567</v>
      </c>
      <c r="F54" s="8" t="s">
        <v>891</v>
      </c>
      <c r="G54" s="6">
        <v>38</v>
      </c>
      <c r="H54" s="6">
        <v>38</v>
      </c>
      <c r="I54" s="12" t="s">
        <v>62</v>
      </c>
    </row>
    <row r="55" spans="1:9">
      <c r="A55" s="21">
        <v>8</v>
      </c>
      <c r="B55" s="6">
        <v>1981</v>
      </c>
      <c r="C55" s="13">
        <v>52</v>
      </c>
      <c r="D55" s="8" t="s">
        <v>63</v>
      </c>
      <c r="E55" s="30" t="s">
        <v>1567</v>
      </c>
      <c r="F55" s="8" t="s">
        <v>891</v>
      </c>
      <c r="G55" s="6">
        <v>39</v>
      </c>
      <c r="H55" s="6">
        <v>41</v>
      </c>
      <c r="I55" s="8" t="s">
        <v>64</v>
      </c>
    </row>
    <row r="56" spans="1:9">
      <c r="A56" s="21">
        <v>8</v>
      </c>
      <c r="B56" s="6">
        <v>1981</v>
      </c>
      <c r="C56" s="13">
        <v>53</v>
      </c>
      <c r="D56" s="8" t="s">
        <v>3</v>
      </c>
      <c r="E56" s="30" t="s">
        <v>1567</v>
      </c>
      <c r="F56" s="8" t="s">
        <v>892</v>
      </c>
      <c r="G56" s="6">
        <v>42</v>
      </c>
      <c r="H56" s="6">
        <v>44</v>
      </c>
    </row>
    <row r="57" spans="1:9">
      <c r="A57" s="21">
        <v>8</v>
      </c>
      <c r="B57" s="6">
        <v>1981</v>
      </c>
      <c r="C57" s="13">
        <v>54</v>
      </c>
      <c r="D57" s="8" t="s">
        <v>65</v>
      </c>
      <c r="E57" s="30" t="s">
        <v>1567</v>
      </c>
      <c r="F57" s="8" t="s">
        <v>891</v>
      </c>
      <c r="G57" s="6">
        <v>45</v>
      </c>
      <c r="H57" s="6">
        <v>47</v>
      </c>
      <c r="I57" s="8" t="s">
        <v>66</v>
      </c>
    </row>
    <row r="58" spans="1:9">
      <c r="A58" s="21">
        <v>8</v>
      </c>
      <c r="B58" s="6">
        <v>1981</v>
      </c>
      <c r="C58" s="13">
        <v>55</v>
      </c>
      <c r="D58" s="8" t="s">
        <v>67</v>
      </c>
      <c r="E58" s="30" t="s">
        <v>1567</v>
      </c>
      <c r="F58" s="8" t="s">
        <v>891</v>
      </c>
      <c r="G58" s="6">
        <v>47</v>
      </c>
      <c r="H58" s="6">
        <v>47</v>
      </c>
      <c r="I58" s="8" t="s">
        <v>68</v>
      </c>
    </row>
    <row r="59" spans="1:9" s="4" customFormat="1">
      <c r="A59" s="22">
        <v>9</v>
      </c>
      <c r="B59" s="3">
        <v>1981</v>
      </c>
      <c r="C59" s="3">
        <v>56</v>
      </c>
      <c r="D59" s="4" t="s">
        <v>69</v>
      </c>
      <c r="E59" s="14" t="s">
        <v>1567</v>
      </c>
      <c r="F59" s="4" t="s">
        <v>891</v>
      </c>
      <c r="G59" s="3">
        <v>50</v>
      </c>
      <c r="H59" s="3">
        <v>51</v>
      </c>
      <c r="I59" s="4" t="s">
        <v>72</v>
      </c>
    </row>
    <row r="60" spans="1:9" s="4" customFormat="1">
      <c r="A60" s="22">
        <v>9</v>
      </c>
      <c r="B60" s="3">
        <v>1981</v>
      </c>
      <c r="C60" s="3">
        <v>57</v>
      </c>
      <c r="D60" s="4" t="s">
        <v>70</v>
      </c>
      <c r="E60" s="14" t="s">
        <v>1567</v>
      </c>
      <c r="F60" s="4" t="s">
        <v>891</v>
      </c>
      <c r="G60" s="3">
        <v>51</v>
      </c>
      <c r="H60" s="3">
        <v>51</v>
      </c>
      <c r="I60" s="4" t="s">
        <v>71</v>
      </c>
    </row>
    <row r="61" spans="1:9" s="4" customFormat="1">
      <c r="A61" s="22">
        <v>9</v>
      </c>
      <c r="B61" s="3">
        <v>1981</v>
      </c>
      <c r="C61" s="3">
        <v>58</v>
      </c>
      <c r="D61" s="4" t="s">
        <v>73</v>
      </c>
      <c r="E61" s="14" t="s">
        <v>1567</v>
      </c>
      <c r="F61" s="4" t="s">
        <v>891</v>
      </c>
      <c r="G61" s="3">
        <v>52</v>
      </c>
      <c r="H61" s="3">
        <v>54</v>
      </c>
      <c r="I61" s="4" t="s">
        <v>74</v>
      </c>
    </row>
    <row r="62" spans="1:9" s="4" customFormat="1">
      <c r="A62" s="22">
        <v>9</v>
      </c>
      <c r="B62" s="3">
        <v>1981</v>
      </c>
      <c r="C62" s="3">
        <v>59</v>
      </c>
      <c r="D62" s="4" t="s">
        <v>75</v>
      </c>
      <c r="E62" s="14" t="s">
        <v>1567</v>
      </c>
      <c r="F62" s="4" t="s">
        <v>891</v>
      </c>
      <c r="G62" s="3">
        <v>55</v>
      </c>
      <c r="H62" s="3">
        <v>55</v>
      </c>
      <c r="I62" s="4" t="s">
        <v>39</v>
      </c>
    </row>
    <row r="63" spans="1:9" s="4" customFormat="1">
      <c r="A63" s="22">
        <v>9</v>
      </c>
      <c r="B63" s="3">
        <v>1981</v>
      </c>
      <c r="C63" s="3">
        <v>60</v>
      </c>
      <c r="D63" s="4" t="s">
        <v>76</v>
      </c>
      <c r="E63" s="14" t="s">
        <v>1567</v>
      </c>
      <c r="F63" s="4" t="s">
        <v>891</v>
      </c>
      <c r="G63" s="3">
        <v>56</v>
      </c>
      <c r="H63" s="3">
        <v>56</v>
      </c>
      <c r="I63" s="4" t="s">
        <v>77</v>
      </c>
    </row>
    <row r="64" spans="1:9" s="4" customFormat="1">
      <c r="A64" s="22">
        <v>9</v>
      </c>
      <c r="B64" s="3">
        <v>1981</v>
      </c>
      <c r="C64" s="3">
        <v>61</v>
      </c>
      <c r="D64" s="4" t="s">
        <v>78</v>
      </c>
      <c r="E64" s="14" t="s">
        <v>1567</v>
      </c>
      <c r="F64" s="4" t="s">
        <v>498</v>
      </c>
      <c r="G64" s="3">
        <v>57</v>
      </c>
      <c r="H64" s="3">
        <v>57</v>
      </c>
      <c r="I64" s="4" t="s">
        <v>90</v>
      </c>
    </row>
    <row r="65" spans="1:9" s="4" customFormat="1">
      <c r="A65" s="22">
        <v>9</v>
      </c>
      <c r="B65" s="3">
        <v>1981</v>
      </c>
      <c r="C65" s="3">
        <v>62</v>
      </c>
      <c r="D65" s="4" t="s">
        <v>79</v>
      </c>
      <c r="E65" s="14" t="s">
        <v>1567</v>
      </c>
      <c r="F65" s="4" t="s">
        <v>892</v>
      </c>
      <c r="G65" s="3">
        <v>58</v>
      </c>
      <c r="H65" s="3">
        <v>59</v>
      </c>
      <c r="I65" s="4" t="s">
        <v>46</v>
      </c>
    </row>
    <row r="66" spans="1:9" s="4" customFormat="1">
      <c r="A66" s="22">
        <v>9</v>
      </c>
      <c r="B66" s="3">
        <v>1981</v>
      </c>
      <c r="C66" s="3">
        <v>63</v>
      </c>
      <c r="D66" s="4" t="s">
        <v>42</v>
      </c>
      <c r="E66" s="14" t="s">
        <v>1567</v>
      </c>
      <c r="F66" s="4" t="s">
        <v>892</v>
      </c>
      <c r="G66" s="3">
        <v>60</v>
      </c>
      <c r="H66" s="3">
        <v>60</v>
      </c>
    </row>
    <row r="67" spans="1:9" s="4" customFormat="1">
      <c r="A67" s="22">
        <v>9</v>
      </c>
      <c r="B67" s="3">
        <v>1981</v>
      </c>
      <c r="C67" s="3">
        <v>64</v>
      </c>
      <c r="D67" s="4" t="s">
        <v>80</v>
      </c>
      <c r="E67" s="14" t="s">
        <v>1567</v>
      </c>
      <c r="F67" s="4" t="s">
        <v>891</v>
      </c>
      <c r="G67" s="3">
        <v>61</v>
      </c>
      <c r="H67" s="3">
        <v>63</v>
      </c>
      <c r="I67" s="4" t="s">
        <v>81</v>
      </c>
    </row>
    <row r="68" spans="1:9" s="4" customFormat="1">
      <c r="A68" s="22">
        <v>9</v>
      </c>
      <c r="B68" s="3">
        <v>1981</v>
      </c>
      <c r="C68" s="3">
        <v>65</v>
      </c>
      <c r="D68" s="4" t="s">
        <v>3</v>
      </c>
      <c r="E68" s="14" t="s">
        <v>1567</v>
      </c>
      <c r="F68" s="4" t="s">
        <v>892</v>
      </c>
      <c r="G68" s="3">
        <v>63</v>
      </c>
      <c r="H68" s="3">
        <v>64</v>
      </c>
    </row>
    <row r="69" spans="1:9">
      <c r="A69" s="21">
        <v>10</v>
      </c>
      <c r="B69" s="6">
        <v>1981</v>
      </c>
      <c r="C69" s="13">
        <v>66</v>
      </c>
      <c r="D69" s="8" t="s">
        <v>82</v>
      </c>
      <c r="E69" s="30" t="s">
        <v>1567</v>
      </c>
      <c r="F69" s="8" t="s">
        <v>892</v>
      </c>
      <c r="G69" s="6">
        <v>66</v>
      </c>
      <c r="H69" s="6">
        <v>66</v>
      </c>
    </row>
    <row r="70" spans="1:9">
      <c r="A70" s="21">
        <v>10</v>
      </c>
      <c r="B70" s="6">
        <v>1981</v>
      </c>
      <c r="C70" s="13">
        <v>67</v>
      </c>
      <c r="D70" s="8" t="s">
        <v>83</v>
      </c>
      <c r="E70" s="30" t="s">
        <v>1567</v>
      </c>
      <c r="F70" s="8" t="s">
        <v>891</v>
      </c>
      <c r="G70" s="6">
        <v>67</v>
      </c>
      <c r="H70" s="6">
        <v>70</v>
      </c>
      <c r="I70" s="8" t="s">
        <v>84</v>
      </c>
    </row>
    <row r="71" spans="1:9">
      <c r="A71" s="21">
        <v>10</v>
      </c>
      <c r="B71" s="6">
        <v>1981</v>
      </c>
      <c r="C71" s="13">
        <v>68</v>
      </c>
      <c r="D71" s="8" t="s">
        <v>78</v>
      </c>
      <c r="E71" s="30" t="s">
        <v>1567</v>
      </c>
      <c r="F71" s="8" t="s">
        <v>498</v>
      </c>
      <c r="G71" s="6">
        <v>71</v>
      </c>
      <c r="H71" s="6">
        <v>71</v>
      </c>
      <c r="I71" s="8" t="s">
        <v>90</v>
      </c>
    </row>
    <row r="72" spans="1:9">
      <c r="A72" s="21">
        <v>10</v>
      </c>
      <c r="B72" s="6">
        <v>1981</v>
      </c>
      <c r="C72" s="13">
        <v>69</v>
      </c>
      <c r="D72" s="8" t="s">
        <v>85</v>
      </c>
      <c r="E72" s="30" t="s">
        <v>1567</v>
      </c>
      <c r="F72" s="8" t="s">
        <v>891</v>
      </c>
      <c r="G72" s="6">
        <v>72</v>
      </c>
      <c r="H72" s="6">
        <v>72</v>
      </c>
      <c r="I72" s="8" t="s">
        <v>86</v>
      </c>
    </row>
    <row r="73" spans="1:9">
      <c r="A73" s="21">
        <v>10</v>
      </c>
      <c r="B73" s="6">
        <v>1981</v>
      </c>
      <c r="C73" s="13">
        <v>70</v>
      </c>
      <c r="D73" s="8" t="s">
        <v>87</v>
      </c>
      <c r="E73" s="30" t="s">
        <v>1567</v>
      </c>
      <c r="F73" s="8" t="s">
        <v>891</v>
      </c>
      <c r="G73" s="6">
        <v>73</v>
      </c>
      <c r="H73" s="6">
        <v>76</v>
      </c>
      <c r="I73" s="8" t="s">
        <v>88</v>
      </c>
    </row>
    <row r="74" spans="1:9">
      <c r="A74" s="21">
        <v>10</v>
      </c>
      <c r="B74" s="6">
        <v>1981</v>
      </c>
      <c r="C74" s="13">
        <v>71</v>
      </c>
      <c r="D74" s="8" t="s">
        <v>89</v>
      </c>
      <c r="E74" s="30" t="s">
        <v>1567</v>
      </c>
      <c r="F74" s="8" t="s">
        <v>892</v>
      </c>
      <c r="G74" s="6">
        <v>77</v>
      </c>
      <c r="H74" s="6">
        <v>77</v>
      </c>
    </row>
    <row r="75" spans="1:9">
      <c r="A75" s="21">
        <v>10</v>
      </c>
      <c r="B75" s="6">
        <v>1981</v>
      </c>
      <c r="C75" s="13">
        <v>72</v>
      </c>
      <c r="D75" s="8" t="s">
        <v>91</v>
      </c>
      <c r="E75" s="30" t="s">
        <v>1567</v>
      </c>
      <c r="F75" s="8" t="s">
        <v>891</v>
      </c>
      <c r="G75" s="6">
        <v>78</v>
      </c>
      <c r="H75" s="6">
        <v>80</v>
      </c>
      <c r="I75" s="8" t="s">
        <v>92</v>
      </c>
    </row>
    <row r="76" spans="1:9">
      <c r="A76" s="21">
        <v>10</v>
      </c>
      <c r="B76" s="6">
        <v>1981</v>
      </c>
      <c r="C76" s="13">
        <v>73</v>
      </c>
      <c r="D76" s="8" t="s">
        <v>3</v>
      </c>
      <c r="E76" s="30" t="s">
        <v>1567</v>
      </c>
      <c r="F76" s="8" t="s">
        <v>892</v>
      </c>
      <c r="G76" s="6">
        <v>81</v>
      </c>
      <c r="H76" s="6">
        <v>96</v>
      </c>
    </row>
    <row r="77" spans="1:9" s="4" customFormat="1">
      <c r="A77" s="22">
        <v>11</v>
      </c>
      <c r="B77" s="3">
        <v>1981</v>
      </c>
      <c r="C77" s="3">
        <v>74</v>
      </c>
      <c r="D77" s="4" t="s">
        <v>95</v>
      </c>
      <c r="E77" s="14" t="s">
        <v>1567</v>
      </c>
      <c r="F77" s="4" t="s">
        <v>891</v>
      </c>
      <c r="G77" s="3">
        <v>2</v>
      </c>
      <c r="H77" s="3">
        <v>5</v>
      </c>
      <c r="I77" s="4" t="s">
        <v>96</v>
      </c>
    </row>
    <row r="78" spans="1:9" s="4" customFormat="1">
      <c r="A78" s="22">
        <v>11</v>
      </c>
      <c r="B78" s="3">
        <v>1981</v>
      </c>
      <c r="C78" s="3">
        <v>75</v>
      </c>
      <c r="D78" s="4" t="s">
        <v>3</v>
      </c>
      <c r="E78" s="14" t="s">
        <v>1567</v>
      </c>
      <c r="F78" s="4" t="s">
        <v>892</v>
      </c>
      <c r="G78" s="3">
        <v>6</v>
      </c>
      <c r="H78" s="3">
        <v>7</v>
      </c>
    </row>
    <row r="79" spans="1:9" s="4" customFormat="1">
      <c r="A79" s="22">
        <v>11</v>
      </c>
      <c r="B79" s="3">
        <v>1981</v>
      </c>
      <c r="C79" s="3">
        <v>76</v>
      </c>
      <c r="D79" s="4" t="s">
        <v>97</v>
      </c>
      <c r="E79" s="14" t="s">
        <v>1567</v>
      </c>
      <c r="F79" s="4" t="s">
        <v>891</v>
      </c>
      <c r="G79" s="3">
        <v>8</v>
      </c>
      <c r="H79" s="3">
        <v>10</v>
      </c>
      <c r="I79" s="4" t="s">
        <v>98</v>
      </c>
    </row>
    <row r="80" spans="1:9" s="4" customFormat="1">
      <c r="A80" s="22">
        <v>11</v>
      </c>
      <c r="B80" s="3">
        <v>1981</v>
      </c>
      <c r="C80" s="3">
        <v>77</v>
      </c>
      <c r="D80" s="4" t="s">
        <v>99</v>
      </c>
      <c r="E80" s="14" t="s">
        <v>1567</v>
      </c>
      <c r="F80" s="4" t="s">
        <v>891</v>
      </c>
      <c r="G80" s="3">
        <v>11</v>
      </c>
      <c r="H80" s="3">
        <v>14</v>
      </c>
      <c r="I80" s="4" t="s">
        <v>100</v>
      </c>
    </row>
    <row r="81" spans="1:9" s="4" customFormat="1">
      <c r="A81" s="22">
        <v>11</v>
      </c>
      <c r="B81" s="3">
        <v>1981</v>
      </c>
      <c r="C81" s="3">
        <v>78</v>
      </c>
      <c r="D81" s="4" t="s">
        <v>101</v>
      </c>
      <c r="E81" s="14" t="s">
        <v>1567</v>
      </c>
      <c r="F81" s="4" t="s">
        <v>891</v>
      </c>
      <c r="G81" s="3">
        <v>14</v>
      </c>
      <c r="H81" s="3">
        <v>16</v>
      </c>
    </row>
    <row r="82" spans="1:9">
      <c r="A82" s="21">
        <v>12</v>
      </c>
      <c r="B82" s="6">
        <v>1981</v>
      </c>
      <c r="C82" s="13">
        <v>79</v>
      </c>
      <c r="D82" s="8" t="s">
        <v>102</v>
      </c>
      <c r="E82" s="8" t="s">
        <v>717</v>
      </c>
      <c r="F82" s="8" t="s">
        <v>891</v>
      </c>
      <c r="G82" s="6">
        <v>18</v>
      </c>
      <c r="H82" s="6">
        <v>20</v>
      </c>
    </row>
    <row r="83" spans="1:9">
      <c r="A83" s="21">
        <v>12</v>
      </c>
      <c r="B83" s="6">
        <v>1981</v>
      </c>
      <c r="C83" s="13">
        <v>80</v>
      </c>
      <c r="D83" s="8" t="s">
        <v>103</v>
      </c>
      <c r="E83" s="30" t="s">
        <v>1567</v>
      </c>
      <c r="F83" s="8" t="s">
        <v>891</v>
      </c>
      <c r="G83" s="6">
        <v>20</v>
      </c>
      <c r="H83" s="6">
        <v>20</v>
      </c>
    </row>
    <row r="84" spans="1:9">
      <c r="A84" s="21">
        <v>12</v>
      </c>
      <c r="B84" s="6">
        <v>1981</v>
      </c>
      <c r="C84" s="13">
        <v>81</v>
      </c>
      <c r="D84" s="8" t="s">
        <v>89</v>
      </c>
      <c r="E84" s="30" t="s">
        <v>1567</v>
      </c>
      <c r="F84" s="8" t="s">
        <v>892</v>
      </c>
      <c r="G84" s="6">
        <v>21</v>
      </c>
      <c r="H84" s="6">
        <v>21</v>
      </c>
    </row>
    <row r="85" spans="1:9">
      <c r="A85" s="21">
        <v>12</v>
      </c>
      <c r="B85" s="6">
        <v>1981</v>
      </c>
      <c r="C85" s="13">
        <v>82</v>
      </c>
      <c r="D85" s="8" t="s">
        <v>104</v>
      </c>
      <c r="E85" s="30" t="s">
        <v>1567</v>
      </c>
      <c r="F85" s="8" t="s">
        <v>892</v>
      </c>
      <c r="G85" s="6">
        <v>22</v>
      </c>
      <c r="H85" s="6">
        <v>23</v>
      </c>
      <c r="I85" s="8" t="s">
        <v>46</v>
      </c>
    </row>
    <row r="86" spans="1:9">
      <c r="A86" s="21">
        <v>12</v>
      </c>
      <c r="B86" s="6">
        <v>1981</v>
      </c>
      <c r="C86" s="13">
        <v>83</v>
      </c>
      <c r="D86" s="8" t="s">
        <v>1569</v>
      </c>
      <c r="E86" s="8" t="s">
        <v>663</v>
      </c>
      <c r="F86" s="8" t="s">
        <v>891</v>
      </c>
      <c r="G86" s="6">
        <v>23</v>
      </c>
      <c r="H86" s="6">
        <v>23</v>
      </c>
    </row>
    <row r="87" spans="1:9">
      <c r="A87" s="21">
        <v>12</v>
      </c>
      <c r="B87" s="6">
        <v>1981</v>
      </c>
      <c r="C87" s="13">
        <v>84</v>
      </c>
      <c r="D87" s="8" t="s">
        <v>106</v>
      </c>
      <c r="E87" s="30" t="s">
        <v>1567</v>
      </c>
      <c r="F87" s="8" t="s">
        <v>891</v>
      </c>
      <c r="G87" s="6">
        <v>24</v>
      </c>
      <c r="H87" s="6">
        <v>25</v>
      </c>
      <c r="I87" s="8" t="s">
        <v>107</v>
      </c>
    </row>
    <row r="88" spans="1:9">
      <c r="A88" s="21">
        <v>12</v>
      </c>
      <c r="B88" s="6">
        <v>1981</v>
      </c>
      <c r="C88" s="13">
        <v>85</v>
      </c>
      <c r="D88" s="8" t="s">
        <v>108</v>
      </c>
      <c r="E88" s="30" t="s">
        <v>1567</v>
      </c>
      <c r="F88" s="8" t="s">
        <v>891</v>
      </c>
      <c r="G88" s="6">
        <v>26</v>
      </c>
      <c r="H88" s="6">
        <v>27</v>
      </c>
      <c r="I88" s="8" t="s">
        <v>110</v>
      </c>
    </row>
    <row r="89" spans="1:9">
      <c r="A89" s="21">
        <v>12</v>
      </c>
      <c r="B89" s="6">
        <v>1981</v>
      </c>
      <c r="C89" s="13">
        <v>86</v>
      </c>
      <c r="D89" s="8" t="s">
        <v>109</v>
      </c>
      <c r="E89" s="30" t="s">
        <v>1567</v>
      </c>
      <c r="F89" s="8" t="s">
        <v>891</v>
      </c>
      <c r="G89" s="6">
        <v>28</v>
      </c>
      <c r="H89" s="6">
        <v>29</v>
      </c>
      <c r="I89" s="8" t="s">
        <v>111</v>
      </c>
    </row>
    <row r="90" spans="1:9">
      <c r="A90" s="21">
        <v>12</v>
      </c>
      <c r="B90" s="6">
        <v>1981</v>
      </c>
      <c r="C90" s="13">
        <v>87</v>
      </c>
      <c r="D90" s="8" t="s">
        <v>3</v>
      </c>
      <c r="E90" s="30" t="s">
        <v>1567</v>
      </c>
      <c r="F90" s="8" t="s">
        <v>892</v>
      </c>
      <c r="G90" s="6">
        <v>29</v>
      </c>
      <c r="H90" s="6">
        <v>31</v>
      </c>
    </row>
    <row r="91" spans="1:9">
      <c r="A91" s="21">
        <v>12</v>
      </c>
      <c r="B91" s="6">
        <v>1981</v>
      </c>
      <c r="C91" s="13">
        <v>88</v>
      </c>
      <c r="D91" s="8" t="s">
        <v>78</v>
      </c>
      <c r="E91" s="30" t="s">
        <v>1567</v>
      </c>
      <c r="F91" s="8" t="s">
        <v>498</v>
      </c>
      <c r="G91" s="6">
        <v>32</v>
      </c>
      <c r="H91" s="6">
        <v>32</v>
      </c>
      <c r="I91" s="8" t="s">
        <v>90</v>
      </c>
    </row>
    <row r="92" spans="1:9" s="4" customFormat="1">
      <c r="A92" s="22">
        <v>13</v>
      </c>
      <c r="B92" s="3">
        <v>1982</v>
      </c>
      <c r="C92" s="3">
        <v>89</v>
      </c>
      <c r="D92" s="4" t="s">
        <v>112</v>
      </c>
      <c r="E92" s="14" t="s">
        <v>1567</v>
      </c>
      <c r="F92" s="4" t="s">
        <v>891</v>
      </c>
      <c r="G92" s="3">
        <v>34</v>
      </c>
      <c r="H92" s="3">
        <v>38</v>
      </c>
      <c r="I92" s="4" t="s">
        <v>113</v>
      </c>
    </row>
    <row r="93" spans="1:9" s="4" customFormat="1">
      <c r="A93" s="22">
        <v>13</v>
      </c>
      <c r="B93" s="3">
        <v>1982</v>
      </c>
      <c r="C93" s="3">
        <v>90</v>
      </c>
      <c r="D93" s="4" t="s">
        <v>114</v>
      </c>
      <c r="E93" s="14" t="s">
        <v>1567</v>
      </c>
      <c r="F93" s="4" t="s">
        <v>891</v>
      </c>
      <c r="G93" s="3">
        <v>38</v>
      </c>
      <c r="H93" s="3">
        <v>40</v>
      </c>
    </row>
    <row r="94" spans="1:9" s="4" customFormat="1">
      <c r="A94" s="22">
        <v>13</v>
      </c>
      <c r="B94" s="3">
        <v>1982</v>
      </c>
      <c r="C94" s="3">
        <v>91</v>
      </c>
      <c r="D94" s="4" t="s">
        <v>115</v>
      </c>
      <c r="E94" s="14" t="s">
        <v>1567</v>
      </c>
      <c r="F94" s="4" t="s">
        <v>498</v>
      </c>
      <c r="G94" s="3">
        <v>41</v>
      </c>
      <c r="H94" s="3">
        <v>41</v>
      </c>
      <c r="I94" s="4" t="s">
        <v>90</v>
      </c>
    </row>
    <row r="95" spans="1:9" s="4" customFormat="1">
      <c r="A95" s="22">
        <v>13</v>
      </c>
      <c r="B95" s="3">
        <v>1982</v>
      </c>
      <c r="C95" s="3">
        <v>92</v>
      </c>
      <c r="D95" s="4" t="s">
        <v>116</v>
      </c>
      <c r="E95" s="14" t="s">
        <v>1567</v>
      </c>
      <c r="F95" s="4" t="s">
        <v>891</v>
      </c>
      <c r="G95" s="3">
        <v>42</v>
      </c>
      <c r="H95" s="3">
        <v>45</v>
      </c>
      <c r="I95" s="4" t="s">
        <v>117</v>
      </c>
    </row>
    <row r="96" spans="1:9" s="4" customFormat="1">
      <c r="A96" s="22">
        <v>13</v>
      </c>
      <c r="B96" s="3">
        <v>1982</v>
      </c>
      <c r="C96" s="3">
        <v>93</v>
      </c>
      <c r="D96" s="4" t="s">
        <v>118</v>
      </c>
      <c r="E96" s="4" t="s">
        <v>663</v>
      </c>
      <c r="F96" s="4" t="s">
        <v>892</v>
      </c>
      <c r="G96" s="3">
        <v>45</v>
      </c>
      <c r="H96" s="3">
        <v>46</v>
      </c>
      <c r="I96" s="4" t="s">
        <v>119</v>
      </c>
    </row>
    <row r="97" spans="1:9" s="4" customFormat="1">
      <c r="A97" s="22">
        <v>13</v>
      </c>
      <c r="B97" s="3">
        <v>1982</v>
      </c>
      <c r="C97" s="3">
        <v>94</v>
      </c>
      <c r="D97" s="4" t="s">
        <v>3</v>
      </c>
      <c r="E97" s="14" t="s">
        <v>1567</v>
      </c>
      <c r="F97" s="4" t="s">
        <v>892</v>
      </c>
      <c r="G97" s="3">
        <v>48</v>
      </c>
      <c r="H97" s="3">
        <v>48</v>
      </c>
    </row>
    <row r="98" spans="1:9">
      <c r="A98" s="21">
        <v>14</v>
      </c>
      <c r="B98" s="6">
        <v>1982</v>
      </c>
      <c r="C98" s="13">
        <v>95</v>
      </c>
      <c r="D98" s="8" t="s">
        <v>120</v>
      </c>
      <c r="E98" s="8" t="s">
        <v>663</v>
      </c>
      <c r="F98" s="8" t="s">
        <v>890</v>
      </c>
      <c r="G98" s="6">
        <v>50</v>
      </c>
      <c r="H98" s="6">
        <v>51</v>
      </c>
      <c r="I98" s="8" t="s">
        <v>21</v>
      </c>
    </row>
    <row r="99" spans="1:9">
      <c r="A99" s="21">
        <v>14</v>
      </c>
      <c r="B99" s="6">
        <v>1982</v>
      </c>
      <c r="C99" s="13">
        <v>96</v>
      </c>
      <c r="D99" s="8" t="s">
        <v>121</v>
      </c>
      <c r="E99" s="8" t="s">
        <v>716</v>
      </c>
      <c r="F99" s="8" t="s">
        <v>891</v>
      </c>
      <c r="G99" s="6">
        <v>52</v>
      </c>
      <c r="H99" s="6">
        <v>54</v>
      </c>
      <c r="I99" s="8" t="s">
        <v>122</v>
      </c>
    </row>
    <row r="100" spans="1:9">
      <c r="A100" s="21">
        <v>14</v>
      </c>
      <c r="B100" s="6">
        <v>1982</v>
      </c>
      <c r="C100" s="13">
        <v>97</v>
      </c>
      <c r="D100" s="8" t="s">
        <v>123</v>
      </c>
      <c r="E100" s="30" t="s">
        <v>663</v>
      </c>
      <c r="F100" s="8" t="s">
        <v>891</v>
      </c>
      <c r="G100" s="6">
        <v>54</v>
      </c>
      <c r="H100" s="6">
        <v>55</v>
      </c>
      <c r="I100" s="8" t="s">
        <v>124</v>
      </c>
    </row>
    <row r="101" spans="1:9">
      <c r="A101" s="21">
        <v>14</v>
      </c>
      <c r="B101" s="6">
        <v>1982</v>
      </c>
      <c r="C101" s="13">
        <v>98</v>
      </c>
      <c r="D101" s="8" t="s">
        <v>3</v>
      </c>
      <c r="E101" s="30" t="s">
        <v>1567</v>
      </c>
      <c r="F101" s="8" t="s">
        <v>892</v>
      </c>
      <c r="G101" s="6">
        <v>55</v>
      </c>
      <c r="H101" s="6">
        <v>59</v>
      </c>
    </row>
    <row r="102" spans="1:9">
      <c r="A102" s="21">
        <v>14</v>
      </c>
      <c r="B102" s="6">
        <v>1982</v>
      </c>
      <c r="C102" s="13">
        <v>99</v>
      </c>
      <c r="D102" s="8" t="s">
        <v>105</v>
      </c>
      <c r="E102" s="30" t="s">
        <v>1567</v>
      </c>
      <c r="F102" s="8" t="s">
        <v>891</v>
      </c>
      <c r="G102" s="6">
        <v>59</v>
      </c>
      <c r="H102" s="6">
        <v>59</v>
      </c>
    </row>
    <row r="103" spans="1:9">
      <c r="A103" s="21">
        <v>14</v>
      </c>
      <c r="B103" s="6">
        <v>1982</v>
      </c>
      <c r="C103" s="13">
        <v>100</v>
      </c>
      <c r="D103" s="8" t="s">
        <v>125</v>
      </c>
      <c r="E103" s="8" t="s">
        <v>1550</v>
      </c>
      <c r="F103" s="8" t="s">
        <v>891</v>
      </c>
      <c r="G103" s="6">
        <v>60</v>
      </c>
      <c r="H103" s="6">
        <v>60</v>
      </c>
      <c r="I103" s="8" t="s">
        <v>126</v>
      </c>
    </row>
    <row r="104" spans="1:9">
      <c r="A104" s="21">
        <v>14</v>
      </c>
      <c r="B104" s="6">
        <v>1982</v>
      </c>
      <c r="C104" s="13">
        <v>101</v>
      </c>
      <c r="D104" s="8" t="s">
        <v>127</v>
      </c>
      <c r="E104" s="8" t="s">
        <v>716</v>
      </c>
      <c r="F104" s="8" t="s">
        <v>892</v>
      </c>
      <c r="G104" s="6">
        <v>61</v>
      </c>
      <c r="H104" s="6">
        <v>62</v>
      </c>
      <c r="I104" s="8" t="s">
        <v>46</v>
      </c>
    </row>
    <row r="105" spans="1:9">
      <c r="A105" s="21">
        <v>14</v>
      </c>
      <c r="B105" s="6">
        <v>1982</v>
      </c>
      <c r="C105" s="13">
        <v>102</v>
      </c>
      <c r="D105" s="8" t="s">
        <v>78</v>
      </c>
      <c r="E105" s="30" t="s">
        <v>1567</v>
      </c>
      <c r="F105" s="8" t="s">
        <v>498</v>
      </c>
      <c r="G105" s="6">
        <v>63</v>
      </c>
      <c r="H105" s="6">
        <v>63</v>
      </c>
      <c r="I105" s="8" t="s">
        <v>90</v>
      </c>
    </row>
    <row r="106" spans="1:9" s="4" customFormat="1">
      <c r="A106" s="22">
        <v>15</v>
      </c>
      <c r="B106" s="3">
        <v>1982</v>
      </c>
      <c r="C106" s="3">
        <v>103</v>
      </c>
      <c r="D106" s="4" t="s">
        <v>128</v>
      </c>
      <c r="E106" s="14" t="s">
        <v>1567</v>
      </c>
      <c r="F106" s="4" t="s">
        <v>892</v>
      </c>
      <c r="G106" s="3">
        <v>66</v>
      </c>
      <c r="H106" s="3">
        <v>66</v>
      </c>
    </row>
    <row r="107" spans="1:9" s="4" customFormat="1">
      <c r="A107" s="22">
        <v>15</v>
      </c>
      <c r="B107" s="3">
        <v>1982</v>
      </c>
      <c r="C107" s="3">
        <v>104</v>
      </c>
      <c r="D107" s="4" t="s">
        <v>129</v>
      </c>
      <c r="E107" s="14" t="s">
        <v>1567</v>
      </c>
      <c r="F107" s="4" t="s">
        <v>892</v>
      </c>
      <c r="G107" s="3">
        <v>67</v>
      </c>
      <c r="H107" s="3">
        <v>67</v>
      </c>
    </row>
    <row r="108" spans="1:9" s="4" customFormat="1">
      <c r="A108" s="22">
        <v>15</v>
      </c>
      <c r="B108" s="3">
        <v>1982</v>
      </c>
      <c r="C108" s="3">
        <v>105</v>
      </c>
      <c r="D108" s="4" t="s">
        <v>105</v>
      </c>
      <c r="E108" s="14" t="s">
        <v>1567</v>
      </c>
      <c r="F108" s="4" t="s">
        <v>891</v>
      </c>
      <c r="G108" s="3">
        <v>68</v>
      </c>
      <c r="H108" s="3">
        <v>68</v>
      </c>
    </row>
    <row r="109" spans="1:9" s="4" customFormat="1">
      <c r="A109" s="22">
        <v>15</v>
      </c>
      <c r="B109" s="3">
        <v>1982</v>
      </c>
      <c r="C109" s="3">
        <v>106</v>
      </c>
      <c r="D109" s="4" t="s">
        <v>78</v>
      </c>
      <c r="E109" s="14" t="s">
        <v>1567</v>
      </c>
      <c r="F109" s="4" t="s">
        <v>498</v>
      </c>
      <c r="G109" s="3">
        <v>69</v>
      </c>
      <c r="H109" s="3">
        <v>69</v>
      </c>
      <c r="I109" s="4" t="s">
        <v>90</v>
      </c>
    </row>
    <row r="110" spans="1:9" s="4" customFormat="1">
      <c r="A110" s="22">
        <v>15</v>
      </c>
      <c r="B110" s="3">
        <v>1982</v>
      </c>
      <c r="C110" s="3">
        <v>107</v>
      </c>
      <c r="D110" s="4" t="s">
        <v>130</v>
      </c>
      <c r="E110" s="14" t="s">
        <v>1567</v>
      </c>
      <c r="F110" s="4" t="s">
        <v>891</v>
      </c>
      <c r="G110" s="3">
        <v>70</v>
      </c>
      <c r="H110" s="3">
        <v>70</v>
      </c>
    </row>
    <row r="111" spans="1:9" s="4" customFormat="1">
      <c r="A111" s="22">
        <v>15</v>
      </c>
      <c r="B111" s="3">
        <v>1982</v>
      </c>
      <c r="C111" s="3">
        <v>108</v>
      </c>
      <c r="D111" s="4" t="s">
        <v>131</v>
      </c>
      <c r="E111" s="14" t="s">
        <v>1567</v>
      </c>
      <c r="F111" s="4" t="s">
        <v>892</v>
      </c>
      <c r="G111" s="3">
        <v>71</v>
      </c>
      <c r="H111" s="3">
        <v>87</v>
      </c>
    </row>
    <row r="112" spans="1:9" s="4" customFormat="1">
      <c r="A112" s="22">
        <v>15</v>
      </c>
      <c r="B112" s="3">
        <v>1982</v>
      </c>
      <c r="C112" s="3">
        <v>109</v>
      </c>
      <c r="D112" s="4" t="s">
        <v>132</v>
      </c>
      <c r="E112" s="14" t="s">
        <v>1567</v>
      </c>
      <c r="F112" s="4" t="s">
        <v>891</v>
      </c>
      <c r="G112" s="3">
        <v>88</v>
      </c>
      <c r="H112" s="3">
        <v>88</v>
      </c>
      <c r="I112" s="4" t="s">
        <v>133</v>
      </c>
    </row>
    <row r="113" spans="1:9">
      <c r="A113" s="21">
        <v>16</v>
      </c>
      <c r="B113" s="6">
        <v>1982</v>
      </c>
      <c r="C113" s="13">
        <v>110</v>
      </c>
      <c r="D113" s="8" t="s">
        <v>134</v>
      </c>
      <c r="E113" s="30" t="s">
        <v>1567</v>
      </c>
      <c r="F113" s="8" t="s">
        <v>891</v>
      </c>
      <c r="G113" s="6">
        <v>2</v>
      </c>
      <c r="H113" s="6">
        <v>5</v>
      </c>
      <c r="I113" s="8" t="s">
        <v>157</v>
      </c>
    </row>
    <row r="114" spans="1:9">
      <c r="A114" s="21">
        <v>16</v>
      </c>
      <c r="B114" s="6">
        <v>1982</v>
      </c>
      <c r="C114" s="13">
        <v>111</v>
      </c>
      <c r="D114" s="8" t="s">
        <v>3</v>
      </c>
      <c r="E114" s="8" t="s">
        <v>715</v>
      </c>
      <c r="F114" s="8" t="s">
        <v>892</v>
      </c>
      <c r="G114" s="6">
        <v>6</v>
      </c>
      <c r="H114" s="6">
        <v>8</v>
      </c>
    </row>
    <row r="115" spans="1:9">
      <c r="A115" s="21">
        <v>16</v>
      </c>
      <c r="B115" s="6">
        <v>1982</v>
      </c>
      <c r="C115" s="13">
        <v>112</v>
      </c>
      <c r="D115" s="12" t="s">
        <v>135</v>
      </c>
      <c r="E115" s="30" t="s">
        <v>1567</v>
      </c>
      <c r="F115" s="8" t="s">
        <v>891</v>
      </c>
      <c r="G115" s="6">
        <v>9</v>
      </c>
      <c r="H115" s="6">
        <v>11</v>
      </c>
      <c r="I115" s="8" t="s">
        <v>136</v>
      </c>
    </row>
    <row r="116" spans="1:9">
      <c r="A116" s="21">
        <v>16</v>
      </c>
      <c r="B116" s="6">
        <v>1982</v>
      </c>
      <c r="C116" s="13">
        <v>113</v>
      </c>
      <c r="D116" s="8" t="s">
        <v>137</v>
      </c>
      <c r="E116" s="30" t="s">
        <v>1567</v>
      </c>
      <c r="F116" s="8" t="s">
        <v>891</v>
      </c>
      <c r="G116" s="6">
        <v>12</v>
      </c>
      <c r="H116" s="6">
        <v>18</v>
      </c>
      <c r="I116" s="8" t="s">
        <v>138</v>
      </c>
    </row>
    <row r="117" spans="1:9" s="4" customFormat="1">
      <c r="A117" s="22">
        <v>17</v>
      </c>
      <c r="B117" s="3">
        <v>1982</v>
      </c>
      <c r="C117" s="3">
        <v>114</v>
      </c>
      <c r="D117" s="4" t="s">
        <v>139</v>
      </c>
      <c r="E117" s="4" t="s">
        <v>1581</v>
      </c>
      <c r="F117" s="4" t="s">
        <v>891</v>
      </c>
      <c r="G117" s="3">
        <v>20</v>
      </c>
      <c r="H117" s="3">
        <v>21</v>
      </c>
      <c r="I117" s="4" t="s">
        <v>141</v>
      </c>
    </row>
    <row r="118" spans="1:9" s="4" customFormat="1">
      <c r="A118" s="22">
        <v>17</v>
      </c>
      <c r="B118" s="3">
        <v>1982</v>
      </c>
      <c r="C118" s="3">
        <v>115</v>
      </c>
      <c r="D118" s="4" t="s">
        <v>142</v>
      </c>
      <c r="E118" s="14" t="s">
        <v>1567</v>
      </c>
      <c r="F118" s="4" t="s">
        <v>891</v>
      </c>
      <c r="G118" s="3">
        <v>22</v>
      </c>
      <c r="H118" s="3">
        <v>24</v>
      </c>
      <c r="I118" s="4" t="s">
        <v>143</v>
      </c>
    </row>
    <row r="119" spans="1:9" s="4" customFormat="1">
      <c r="A119" s="22">
        <v>17</v>
      </c>
      <c r="B119" s="3">
        <v>1982</v>
      </c>
      <c r="C119" s="3">
        <v>116</v>
      </c>
      <c r="D119" s="4" t="s">
        <v>3</v>
      </c>
      <c r="E119" s="4" t="s">
        <v>715</v>
      </c>
      <c r="F119" s="4" t="s">
        <v>892</v>
      </c>
      <c r="G119" s="3">
        <v>25</v>
      </c>
      <c r="H119" s="3">
        <v>26</v>
      </c>
    </row>
    <row r="120" spans="1:9" s="4" customFormat="1">
      <c r="A120" s="22">
        <v>17</v>
      </c>
      <c r="B120" s="3">
        <v>1982</v>
      </c>
      <c r="C120" s="3">
        <v>117</v>
      </c>
      <c r="D120" s="4" t="s">
        <v>144</v>
      </c>
      <c r="E120" s="14" t="s">
        <v>1567</v>
      </c>
      <c r="F120" s="4" t="s">
        <v>891</v>
      </c>
      <c r="G120" s="3">
        <v>27</v>
      </c>
      <c r="H120" s="3">
        <v>29</v>
      </c>
      <c r="I120" s="4" t="s">
        <v>152</v>
      </c>
    </row>
    <row r="121" spans="1:9" s="4" customFormat="1">
      <c r="A121" s="22">
        <v>17</v>
      </c>
      <c r="B121" s="3">
        <v>1982</v>
      </c>
      <c r="C121" s="3">
        <v>118</v>
      </c>
      <c r="D121" s="4" t="s">
        <v>145</v>
      </c>
      <c r="E121" s="4" t="s">
        <v>716</v>
      </c>
      <c r="F121" s="4" t="s">
        <v>892</v>
      </c>
      <c r="G121" s="3">
        <v>30</v>
      </c>
      <c r="H121" s="3">
        <v>31</v>
      </c>
      <c r="I121" s="4" t="s">
        <v>146</v>
      </c>
    </row>
    <row r="122" spans="1:9" s="4" customFormat="1">
      <c r="A122" s="22">
        <v>17</v>
      </c>
      <c r="B122" s="3">
        <v>1982</v>
      </c>
      <c r="C122" s="3">
        <v>119</v>
      </c>
      <c r="D122" s="4" t="s">
        <v>147</v>
      </c>
      <c r="E122" s="14" t="s">
        <v>1567</v>
      </c>
      <c r="F122" s="4" t="s">
        <v>891</v>
      </c>
      <c r="G122" s="3">
        <v>32</v>
      </c>
      <c r="H122" s="3">
        <v>32</v>
      </c>
      <c r="I122" s="4" t="s">
        <v>148</v>
      </c>
    </row>
    <row r="123" spans="1:9">
      <c r="A123" s="21">
        <v>18</v>
      </c>
      <c r="B123" s="6">
        <v>1983</v>
      </c>
      <c r="C123" s="13">
        <v>120</v>
      </c>
      <c r="D123" s="8" t="s">
        <v>149</v>
      </c>
      <c r="E123" s="30" t="s">
        <v>1567</v>
      </c>
      <c r="F123" s="8" t="s">
        <v>891</v>
      </c>
      <c r="G123" s="6">
        <v>33</v>
      </c>
      <c r="H123" s="6">
        <v>43</v>
      </c>
      <c r="I123" s="8" t="s">
        <v>150</v>
      </c>
    </row>
    <row r="124" spans="1:9">
      <c r="A124" s="21">
        <v>18</v>
      </c>
      <c r="B124" s="6">
        <v>1983</v>
      </c>
      <c r="C124" s="13">
        <v>121</v>
      </c>
      <c r="D124" s="8" t="s">
        <v>3</v>
      </c>
      <c r="E124" s="8" t="s">
        <v>715</v>
      </c>
      <c r="F124" s="8" t="s">
        <v>892</v>
      </c>
      <c r="G124" s="6">
        <v>44</v>
      </c>
      <c r="H124" s="6">
        <v>45</v>
      </c>
    </row>
    <row r="125" spans="1:9">
      <c r="A125" s="21">
        <v>18</v>
      </c>
      <c r="B125" s="6">
        <v>1983</v>
      </c>
      <c r="C125" s="13">
        <v>122</v>
      </c>
      <c r="D125" s="8" t="s">
        <v>151</v>
      </c>
      <c r="E125" s="8" t="s">
        <v>716</v>
      </c>
      <c r="F125" s="8" t="s">
        <v>892</v>
      </c>
      <c r="G125" s="6">
        <v>47</v>
      </c>
      <c r="H125" s="6">
        <v>48</v>
      </c>
      <c r="I125" s="8" t="s">
        <v>146</v>
      </c>
    </row>
    <row r="126" spans="1:9">
      <c r="A126" s="21">
        <v>18</v>
      </c>
      <c r="B126" s="6">
        <v>1983</v>
      </c>
      <c r="C126" s="13">
        <v>123</v>
      </c>
      <c r="D126" s="8" t="s">
        <v>153</v>
      </c>
      <c r="E126" s="30" t="s">
        <v>1567</v>
      </c>
      <c r="F126" s="8" t="s">
        <v>892</v>
      </c>
      <c r="G126" s="6">
        <v>48</v>
      </c>
      <c r="H126" s="6">
        <v>48</v>
      </c>
      <c r="I126" s="8" t="s">
        <v>154</v>
      </c>
    </row>
    <row r="127" spans="1:9" s="4" customFormat="1">
      <c r="A127" s="22">
        <v>19</v>
      </c>
      <c r="B127" s="3">
        <v>1983</v>
      </c>
      <c r="C127" s="3">
        <v>124</v>
      </c>
      <c r="D127" s="4" t="s">
        <v>155</v>
      </c>
      <c r="E127" s="14" t="s">
        <v>1567</v>
      </c>
      <c r="F127" s="4" t="s">
        <v>891</v>
      </c>
      <c r="G127" s="3">
        <v>50</v>
      </c>
      <c r="H127" s="3">
        <v>59</v>
      </c>
      <c r="I127" s="4" t="s">
        <v>156</v>
      </c>
    </row>
    <row r="128" spans="1:9" s="4" customFormat="1">
      <c r="A128" s="22">
        <v>19</v>
      </c>
      <c r="B128" s="3">
        <v>1983</v>
      </c>
      <c r="C128" s="3">
        <v>125</v>
      </c>
      <c r="D128" s="4" t="s">
        <v>3</v>
      </c>
      <c r="E128" s="4" t="s">
        <v>715</v>
      </c>
      <c r="F128" s="4" t="s">
        <v>892</v>
      </c>
      <c r="G128" s="3">
        <v>60</v>
      </c>
      <c r="H128" s="3">
        <v>61</v>
      </c>
    </row>
    <row r="129" spans="1:9" s="4" customFormat="1">
      <c r="A129" s="22">
        <v>19</v>
      </c>
      <c r="B129" s="3">
        <v>1983</v>
      </c>
      <c r="C129" s="3">
        <v>126</v>
      </c>
      <c r="D129" s="4" t="s">
        <v>158</v>
      </c>
      <c r="E129" s="14" t="s">
        <v>1567</v>
      </c>
      <c r="F129" s="4" t="s">
        <v>891</v>
      </c>
      <c r="G129" s="3">
        <v>62</v>
      </c>
      <c r="H129" s="3">
        <v>62</v>
      </c>
      <c r="I129" s="4" t="s">
        <v>159</v>
      </c>
    </row>
    <row r="130" spans="1:9" s="4" customFormat="1">
      <c r="A130" s="22">
        <v>19</v>
      </c>
      <c r="B130" s="3">
        <v>1983</v>
      </c>
      <c r="C130" s="3">
        <v>127</v>
      </c>
      <c r="D130" s="4" t="s">
        <v>160</v>
      </c>
      <c r="E130" s="14" t="s">
        <v>1567</v>
      </c>
      <c r="F130" s="4" t="s">
        <v>891</v>
      </c>
      <c r="G130" s="3">
        <v>63</v>
      </c>
      <c r="H130" s="3">
        <v>63</v>
      </c>
      <c r="I130" s="4" t="s">
        <v>161</v>
      </c>
    </row>
    <row r="131" spans="1:9" s="4" customFormat="1">
      <c r="A131" s="22">
        <v>19</v>
      </c>
      <c r="B131" s="3">
        <v>1983</v>
      </c>
      <c r="C131" s="3">
        <v>128</v>
      </c>
      <c r="D131" s="4" t="s">
        <v>162</v>
      </c>
      <c r="E131" s="14" t="s">
        <v>1567</v>
      </c>
      <c r="F131" s="4" t="s">
        <v>892</v>
      </c>
      <c r="G131" s="3">
        <v>64</v>
      </c>
      <c r="H131" s="3">
        <v>64</v>
      </c>
    </row>
    <row r="132" spans="1:9">
      <c r="A132" s="21">
        <v>20</v>
      </c>
      <c r="B132" s="6">
        <v>1983</v>
      </c>
      <c r="C132" s="13">
        <v>129</v>
      </c>
      <c r="D132" s="8" t="s">
        <v>163</v>
      </c>
      <c r="E132" s="8" t="s">
        <v>663</v>
      </c>
      <c r="F132" s="8" t="s">
        <v>890</v>
      </c>
      <c r="G132" s="6">
        <v>66</v>
      </c>
      <c r="H132" s="6">
        <v>68</v>
      </c>
      <c r="I132" s="8" t="s">
        <v>1558</v>
      </c>
    </row>
    <row r="133" spans="1:9">
      <c r="A133" s="21">
        <v>20</v>
      </c>
      <c r="B133" s="6">
        <v>1983</v>
      </c>
      <c r="C133" s="13">
        <v>130</v>
      </c>
      <c r="D133" s="8" t="s">
        <v>3</v>
      </c>
      <c r="E133" s="8" t="s">
        <v>715</v>
      </c>
      <c r="F133" s="8" t="s">
        <v>892</v>
      </c>
      <c r="G133" s="6">
        <v>69</v>
      </c>
      <c r="H133" s="6">
        <v>74</v>
      </c>
    </row>
    <row r="134" spans="1:9">
      <c r="A134" s="21">
        <v>20</v>
      </c>
      <c r="B134" s="6">
        <v>1983</v>
      </c>
      <c r="C134" s="13">
        <v>131</v>
      </c>
      <c r="D134" s="8" t="s">
        <v>164</v>
      </c>
      <c r="E134" s="30" t="s">
        <v>1567</v>
      </c>
      <c r="F134" s="8" t="s">
        <v>892</v>
      </c>
      <c r="G134" s="6">
        <v>75</v>
      </c>
      <c r="H134" s="6">
        <v>78</v>
      </c>
    </row>
    <row r="135" spans="1:9">
      <c r="A135" s="21">
        <v>20</v>
      </c>
      <c r="B135" s="6">
        <v>1983</v>
      </c>
      <c r="C135" s="13">
        <v>132</v>
      </c>
      <c r="D135" s="8" t="s">
        <v>165</v>
      </c>
      <c r="E135" s="30" t="s">
        <v>1567</v>
      </c>
      <c r="F135" s="8" t="s">
        <v>891</v>
      </c>
      <c r="G135" s="6">
        <v>79</v>
      </c>
      <c r="H135" s="6">
        <v>79</v>
      </c>
      <c r="I135" s="8" t="s">
        <v>166</v>
      </c>
    </row>
    <row r="136" spans="1:9">
      <c r="A136" s="21">
        <v>20</v>
      </c>
      <c r="B136" s="6">
        <v>1983</v>
      </c>
      <c r="C136" s="13">
        <v>133</v>
      </c>
      <c r="D136" s="8" t="s">
        <v>167</v>
      </c>
      <c r="E136" s="30" t="s">
        <v>1567</v>
      </c>
      <c r="F136" s="8" t="s">
        <v>891</v>
      </c>
      <c r="G136" s="6">
        <v>80</v>
      </c>
      <c r="H136" s="6">
        <v>80</v>
      </c>
      <c r="I136" s="8" t="s">
        <v>168</v>
      </c>
    </row>
    <row r="137" spans="1:9" s="4" customFormat="1">
      <c r="A137" s="22">
        <v>21</v>
      </c>
      <c r="B137" s="3">
        <v>1983</v>
      </c>
      <c r="C137" s="3">
        <v>134</v>
      </c>
      <c r="D137" s="4" t="s">
        <v>169</v>
      </c>
      <c r="E137" s="14" t="s">
        <v>1567</v>
      </c>
      <c r="F137" s="4" t="s">
        <v>890</v>
      </c>
      <c r="G137" s="3"/>
      <c r="H137" s="3"/>
    </row>
    <row r="138" spans="1:9" s="4" customFormat="1">
      <c r="A138" s="22">
        <v>21</v>
      </c>
      <c r="B138" s="3">
        <v>1983</v>
      </c>
      <c r="C138" s="3">
        <v>135</v>
      </c>
      <c r="D138" s="14" t="s">
        <v>170</v>
      </c>
      <c r="E138" s="14" t="s">
        <v>1567</v>
      </c>
      <c r="F138" s="4" t="s">
        <v>891</v>
      </c>
      <c r="G138" s="3">
        <v>1</v>
      </c>
      <c r="H138" s="3">
        <v>5</v>
      </c>
      <c r="I138" s="4" t="s">
        <v>181</v>
      </c>
    </row>
    <row r="139" spans="1:9" s="4" customFormat="1">
      <c r="A139" s="22">
        <v>21</v>
      </c>
      <c r="B139" s="3">
        <v>1983</v>
      </c>
      <c r="C139" s="3">
        <v>136</v>
      </c>
      <c r="D139" s="4" t="s">
        <v>171</v>
      </c>
      <c r="E139" s="14" t="s">
        <v>1567</v>
      </c>
      <c r="F139" s="4" t="s">
        <v>891</v>
      </c>
      <c r="G139" s="3">
        <v>6</v>
      </c>
      <c r="H139" s="3">
        <v>7</v>
      </c>
      <c r="I139" s="4" t="s">
        <v>172</v>
      </c>
    </row>
    <row r="140" spans="1:9" s="4" customFormat="1">
      <c r="A140" s="22">
        <v>21</v>
      </c>
      <c r="B140" s="3">
        <v>1983</v>
      </c>
      <c r="C140" s="3">
        <v>137</v>
      </c>
      <c r="D140" s="4" t="s">
        <v>173</v>
      </c>
      <c r="E140" s="14" t="s">
        <v>1567</v>
      </c>
      <c r="F140" s="4" t="s">
        <v>891</v>
      </c>
      <c r="G140" s="3">
        <v>7</v>
      </c>
      <c r="H140" s="3">
        <v>8</v>
      </c>
      <c r="I140" s="4" t="s">
        <v>174</v>
      </c>
    </row>
    <row r="141" spans="1:9" s="4" customFormat="1">
      <c r="A141" s="22">
        <v>21</v>
      </c>
      <c r="B141" s="3">
        <v>1983</v>
      </c>
      <c r="C141" s="3">
        <v>138</v>
      </c>
      <c r="D141" s="4" t="s">
        <v>175</v>
      </c>
      <c r="E141" s="14" t="s">
        <v>1567</v>
      </c>
      <c r="F141" s="4" t="s">
        <v>892</v>
      </c>
      <c r="G141" s="3" t="s">
        <v>176</v>
      </c>
      <c r="H141" s="3" t="s">
        <v>176</v>
      </c>
    </row>
    <row r="142" spans="1:9" s="4" customFormat="1">
      <c r="A142" s="22">
        <v>21</v>
      </c>
      <c r="B142" s="3">
        <v>1983</v>
      </c>
      <c r="C142" s="3">
        <v>139</v>
      </c>
      <c r="D142" s="4" t="s">
        <v>178</v>
      </c>
      <c r="E142" s="14" t="s">
        <v>1567</v>
      </c>
      <c r="F142" s="4" t="s">
        <v>891</v>
      </c>
      <c r="G142" s="3">
        <v>9</v>
      </c>
      <c r="H142" s="3">
        <v>15</v>
      </c>
      <c r="I142" s="4" t="s">
        <v>177</v>
      </c>
    </row>
    <row r="143" spans="1:9" s="4" customFormat="1">
      <c r="A143" s="22">
        <v>21</v>
      </c>
      <c r="B143" s="3">
        <v>1983</v>
      </c>
      <c r="C143" s="3">
        <v>140</v>
      </c>
      <c r="D143" s="4" t="s">
        <v>3</v>
      </c>
      <c r="E143" s="14" t="s">
        <v>1567</v>
      </c>
      <c r="F143" s="4" t="s">
        <v>892</v>
      </c>
      <c r="G143" s="3">
        <v>16</v>
      </c>
      <c r="H143" s="3">
        <v>16</v>
      </c>
    </row>
    <row r="144" spans="1:9" s="4" customFormat="1">
      <c r="A144" s="22">
        <v>21</v>
      </c>
      <c r="B144" s="3">
        <v>1983</v>
      </c>
      <c r="C144" s="3">
        <v>141</v>
      </c>
      <c r="D144" s="4" t="s">
        <v>179</v>
      </c>
      <c r="E144" s="14" t="s">
        <v>1567</v>
      </c>
      <c r="F144" s="4" t="s">
        <v>891</v>
      </c>
      <c r="G144" s="3">
        <v>17</v>
      </c>
      <c r="H144" s="3">
        <v>17</v>
      </c>
      <c r="I144" s="4" t="s">
        <v>180</v>
      </c>
    </row>
    <row r="145" spans="1:9">
      <c r="A145" s="21">
        <v>22</v>
      </c>
      <c r="B145" s="6">
        <v>1984</v>
      </c>
      <c r="C145" s="13">
        <v>142</v>
      </c>
      <c r="D145" s="8" t="s">
        <v>182</v>
      </c>
      <c r="E145" s="30" t="s">
        <v>1567</v>
      </c>
      <c r="F145" s="8" t="s">
        <v>892</v>
      </c>
      <c r="I145" s="8" t="s">
        <v>183</v>
      </c>
    </row>
    <row r="146" spans="1:9">
      <c r="A146" s="21">
        <v>22</v>
      </c>
      <c r="B146" s="6">
        <v>1984</v>
      </c>
      <c r="C146" s="13">
        <v>143</v>
      </c>
      <c r="D146" s="8" t="s">
        <v>184</v>
      </c>
      <c r="E146" s="30" t="s">
        <v>1567</v>
      </c>
      <c r="F146" s="8" t="s">
        <v>891</v>
      </c>
      <c r="G146" s="6">
        <v>17</v>
      </c>
      <c r="H146" s="6">
        <v>21</v>
      </c>
      <c r="I146" s="8" t="s">
        <v>185</v>
      </c>
    </row>
    <row r="147" spans="1:9">
      <c r="A147" s="21">
        <v>22</v>
      </c>
      <c r="B147" s="6">
        <v>1984</v>
      </c>
      <c r="C147" s="13">
        <v>144</v>
      </c>
      <c r="D147" s="8" t="s">
        <v>186</v>
      </c>
      <c r="E147" s="30" t="s">
        <v>1567</v>
      </c>
      <c r="F147" s="8" t="s">
        <v>891</v>
      </c>
      <c r="G147" s="6">
        <v>21</v>
      </c>
      <c r="H147" s="6">
        <v>21</v>
      </c>
      <c r="I147" s="8" t="s">
        <v>187</v>
      </c>
    </row>
    <row r="148" spans="1:9">
      <c r="A148" s="21">
        <v>22</v>
      </c>
      <c r="B148" s="6">
        <v>1984</v>
      </c>
      <c r="C148" s="13">
        <v>145</v>
      </c>
      <c r="D148" s="8" t="s">
        <v>188</v>
      </c>
      <c r="E148" s="30" t="s">
        <v>1567</v>
      </c>
      <c r="F148" s="8" t="s">
        <v>891</v>
      </c>
      <c r="G148" s="6">
        <v>22</v>
      </c>
      <c r="H148" s="6">
        <v>24</v>
      </c>
      <c r="I148" s="8" t="s">
        <v>189</v>
      </c>
    </row>
    <row r="149" spans="1:9">
      <c r="A149" s="21">
        <v>22</v>
      </c>
      <c r="B149" s="6">
        <v>1984</v>
      </c>
      <c r="C149" s="13">
        <v>146</v>
      </c>
      <c r="D149" s="8" t="s">
        <v>190</v>
      </c>
      <c r="E149" s="30" t="s">
        <v>1567</v>
      </c>
      <c r="F149" s="8" t="s">
        <v>892</v>
      </c>
    </row>
    <row r="150" spans="1:9">
      <c r="A150" s="21">
        <v>22</v>
      </c>
      <c r="B150" s="6">
        <v>1984</v>
      </c>
      <c r="C150" s="13">
        <v>147</v>
      </c>
      <c r="D150" s="8" t="s">
        <v>191</v>
      </c>
      <c r="E150" s="30" t="s">
        <v>1567</v>
      </c>
      <c r="F150" s="8" t="s">
        <v>891</v>
      </c>
      <c r="G150" s="6">
        <v>25</v>
      </c>
      <c r="H150" s="6">
        <v>26</v>
      </c>
      <c r="I150" s="8" t="s">
        <v>192</v>
      </c>
    </row>
    <row r="151" spans="1:9">
      <c r="A151" s="21">
        <v>22</v>
      </c>
      <c r="B151" s="6">
        <v>1984</v>
      </c>
      <c r="C151" s="13">
        <v>148</v>
      </c>
      <c r="D151" s="8" t="s">
        <v>193</v>
      </c>
      <c r="E151" s="30" t="s">
        <v>1567</v>
      </c>
      <c r="F151" s="8" t="s">
        <v>891</v>
      </c>
      <c r="G151" s="6">
        <v>27</v>
      </c>
      <c r="H151" s="6">
        <v>30</v>
      </c>
      <c r="I151" s="8" t="s">
        <v>194</v>
      </c>
    </row>
    <row r="152" spans="1:9">
      <c r="A152" s="21">
        <v>22</v>
      </c>
      <c r="B152" s="6">
        <v>1984</v>
      </c>
      <c r="C152" s="13">
        <v>149</v>
      </c>
      <c r="D152" s="8" t="s">
        <v>3</v>
      </c>
      <c r="E152" s="30" t="s">
        <v>1567</v>
      </c>
      <c r="F152" s="8" t="s">
        <v>892</v>
      </c>
      <c r="G152" s="6">
        <v>31</v>
      </c>
      <c r="H152" s="6">
        <v>32</v>
      </c>
    </row>
    <row r="153" spans="1:9">
      <c r="A153" s="21">
        <v>22</v>
      </c>
      <c r="B153" s="6">
        <v>1984</v>
      </c>
      <c r="C153" s="13">
        <v>150</v>
      </c>
      <c r="D153" s="15" t="s">
        <v>195</v>
      </c>
      <c r="E153" s="30" t="s">
        <v>1567</v>
      </c>
      <c r="F153" s="8" t="s">
        <v>891</v>
      </c>
    </row>
    <row r="154" spans="1:9" s="4" customFormat="1">
      <c r="A154" s="22">
        <v>23</v>
      </c>
      <c r="B154" s="3">
        <v>1984</v>
      </c>
      <c r="C154" s="3">
        <v>151</v>
      </c>
      <c r="D154" s="4" t="s">
        <v>196</v>
      </c>
      <c r="E154" s="14" t="s">
        <v>1567</v>
      </c>
      <c r="F154" s="4" t="s">
        <v>891</v>
      </c>
      <c r="G154" s="3">
        <v>33</v>
      </c>
      <c r="H154" s="3">
        <v>36</v>
      </c>
      <c r="I154" s="4" t="s">
        <v>197</v>
      </c>
    </row>
    <row r="155" spans="1:9" s="4" customFormat="1">
      <c r="A155" s="22">
        <v>23</v>
      </c>
      <c r="B155" s="3">
        <v>1984</v>
      </c>
      <c r="C155" s="3">
        <v>152</v>
      </c>
      <c r="D155" s="4" t="s">
        <v>198</v>
      </c>
      <c r="E155" s="14" t="s">
        <v>1567</v>
      </c>
      <c r="F155" s="4" t="s">
        <v>891</v>
      </c>
      <c r="G155" s="3">
        <v>37</v>
      </c>
      <c r="H155" s="3">
        <v>40</v>
      </c>
      <c r="I155" s="4" t="s">
        <v>199</v>
      </c>
    </row>
    <row r="156" spans="1:9" s="4" customFormat="1">
      <c r="A156" s="22">
        <v>23</v>
      </c>
      <c r="B156" s="3">
        <v>1984</v>
      </c>
      <c r="C156" s="3">
        <v>153</v>
      </c>
      <c r="D156" s="4" t="s">
        <v>200</v>
      </c>
      <c r="E156" s="14" t="s">
        <v>1567</v>
      </c>
      <c r="F156" s="4" t="s">
        <v>892</v>
      </c>
      <c r="G156" s="3"/>
      <c r="H156" s="3"/>
    </row>
    <row r="157" spans="1:9" s="4" customFormat="1">
      <c r="A157" s="22">
        <v>23</v>
      </c>
      <c r="B157" s="3">
        <v>1984</v>
      </c>
      <c r="C157" s="3">
        <v>154</v>
      </c>
      <c r="D157" s="4" t="s">
        <v>201</v>
      </c>
      <c r="E157" s="14" t="s">
        <v>1567</v>
      </c>
      <c r="F157" s="4" t="s">
        <v>891</v>
      </c>
      <c r="G157" s="3">
        <v>41</v>
      </c>
      <c r="H157" s="3">
        <v>44</v>
      </c>
      <c r="I157" s="4" t="s">
        <v>202</v>
      </c>
    </row>
    <row r="158" spans="1:9" s="4" customFormat="1">
      <c r="A158" s="22">
        <v>23</v>
      </c>
      <c r="B158" s="3">
        <v>1984</v>
      </c>
      <c r="C158" s="3">
        <v>155</v>
      </c>
      <c r="D158" s="4" t="s">
        <v>3</v>
      </c>
      <c r="E158" s="14" t="s">
        <v>1567</v>
      </c>
      <c r="F158" s="4" t="s">
        <v>892</v>
      </c>
      <c r="G158" s="3">
        <v>44</v>
      </c>
      <c r="H158" s="3">
        <v>44</v>
      </c>
    </row>
    <row r="159" spans="1:9" s="4" customFormat="1">
      <c r="A159" s="22">
        <v>23</v>
      </c>
      <c r="B159" s="3">
        <v>1984</v>
      </c>
      <c r="C159" s="3">
        <v>156</v>
      </c>
      <c r="D159" s="4" t="s">
        <v>203</v>
      </c>
      <c r="E159" s="14" t="s">
        <v>1567</v>
      </c>
      <c r="F159" s="4" t="s">
        <v>891</v>
      </c>
      <c r="G159" s="3">
        <v>45</v>
      </c>
      <c r="H159" s="3">
        <v>48</v>
      </c>
      <c r="I159" s="4" t="s">
        <v>204</v>
      </c>
    </row>
    <row r="160" spans="1:9" s="4" customFormat="1">
      <c r="A160" s="22">
        <v>23</v>
      </c>
      <c r="B160" s="3">
        <v>1984</v>
      </c>
      <c r="C160" s="3">
        <v>157</v>
      </c>
      <c r="D160" s="4" t="s">
        <v>205</v>
      </c>
      <c r="E160" s="14" t="s">
        <v>1567</v>
      </c>
      <c r="F160" s="4" t="s">
        <v>892</v>
      </c>
      <c r="G160" s="3" t="s">
        <v>176</v>
      </c>
      <c r="H160" s="3" t="s">
        <v>176</v>
      </c>
      <c r="I160" s="16" t="s">
        <v>206</v>
      </c>
    </row>
    <row r="161" spans="1:9">
      <c r="A161" s="21">
        <v>24</v>
      </c>
      <c r="B161" s="6">
        <v>1984</v>
      </c>
      <c r="C161" s="13">
        <v>158</v>
      </c>
      <c r="D161" s="8" t="s">
        <v>207</v>
      </c>
      <c r="E161" s="30" t="s">
        <v>1567</v>
      </c>
      <c r="F161" s="8" t="s">
        <v>892</v>
      </c>
      <c r="G161" s="6">
        <v>49</v>
      </c>
      <c r="H161" s="6">
        <v>50</v>
      </c>
    </row>
    <row r="162" spans="1:9">
      <c r="A162" s="21">
        <v>24</v>
      </c>
      <c r="B162" s="6">
        <v>1984</v>
      </c>
      <c r="C162" s="13">
        <v>159</v>
      </c>
      <c r="D162" s="8" t="s">
        <v>208</v>
      </c>
      <c r="E162" s="30" t="s">
        <v>1567</v>
      </c>
      <c r="F162" s="8" t="s">
        <v>892</v>
      </c>
      <c r="G162" s="6">
        <v>51</v>
      </c>
      <c r="H162" s="6">
        <v>53</v>
      </c>
      <c r="I162" s="8" t="s">
        <v>21</v>
      </c>
    </row>
    <row r="163" spans="1:9">
      <c r="A163" s="21">
        <v>24</v>
      </c>
      <c r="B163" s="6">
        <v>1984</v>
      </c>
      <c r="C163" s="13">
        <v>160</v>
      </c>
      <c r="D163" s="8" t="s">
        <v>209</v>
      </c>
      <c r="E163" s="30" t="s">
        <v>1567</v>
      </c>
      <c r="F163" s="8" t="s">
        <v>892</v>
      </c>
      <c r="G163" s="6">
        <v>54</v>
      </c>
      <c r="H163" s="6">
        <v>62</v>
      </c>
    </row>
    <row r="164" spans="1:9">
      <c r="A164" s="21">
        <v>24</v>
      </c>
      <c r="B164" s="6">
        <v>1984</v>
      </c>
      <c r="C164" s="13">
        <v>161</v>
      </c>
      <c r="D164" s="8" t="s">
        <v>210</v>
      </c>
      <c r="E164" s="30" t="s">
        <v>1567</v>
      </c>
      <c r="F164" s="8" t="s">
        <v>890</v>
      </c>
    </row>
    <row r="165" spans="1:9">
      <c r="A165" s="21">
        <v>24</v>
      </c>
      <c r="B165" s="6">
        <v>1984</v>
      </c>
      <c r="C165" s="13">
        <v>162</v>
      </c>
      <c r="D165" s="8" t="s">
        <v>211</v>
      </c>
      <c r="E165" s="30" t="s">
        <v>1567</v>
      </c>
      <c r="F165" s="8" t="s">
        <v>891</v>
      </c>
      <c r="G165" s="6">
        <v>63</v>
      </c>
      <c r="H165" s="6">
        <v>63</v>
      </c>
      <c r="I165" s="8" t="s">
        <v>230</v>
      </c>
    </row>
    <row r="166" spans="1:9">
      <c r="A166" s="21">
        <v>24</v>
      </c>
      <c r="B166" s="6">
        <v>1984</v>
      </c>
      <c r="C166" s="13">
        <v>163</v>
      </c>
      <c r="D166" s="8" t="s">
        <v>212</v>
      </c>
      <c r="E166" s="30" t="s">
        <v>1567</v>
      </c>
      <c r="F166" s="8" t="s">
        <v>891</v>
      </c>
      <c r="I166" s="8" t="s">
        <v>215</v>
      </c>
    </row>
    <row r="167" spans="1:9">
      <c r="A167" s="21">
        <v>24</v>
      </c>
      <c r="B167" s="6">
        <v>1984</v>
      </c>
      <c r="C167" s="13">
        <v>164</v>
      </c>
      <c r="D167" s="8" t="s">
        <v>213</v>
      </c>
      <c r="E167" s="30" t="s">
        <v>1567</v>
      </c>
      <c r="F167" s="8" t="s">
        <v>891</v>
      </c>
      <c r="I167" s="8" t="s">
        <v>214</v>
      </c>
    </row>
    <row r="168" spans="1:9">
      <c r="A168" s="21">
        <v>24</v>
      </c>
      <c r="B168" s="6">
        <v>1984</v>
      </c>
      <c r="C168" s="13">
        <v>165</v>
      </c>
      <c r="D168" s="8" t="s">
        <v>216</v>
      </c>
      <c r="E168" s="30" t="s">
        <v>1567</v>
      </c>
      <c r="F168" s="8" t="s">
        <v>892</v>
      </c>
      <c r="G168" s="6" t="s">
        <v>176</v>
      </c>
      <c r="H168" s="6" t="s">
        <v>176</v>
      </c>
      <c r="I168" s="17" t="s">
        <v>217</v>
      </c>
    </row>
    <row r="169" spans="1:9" s="4" customFormat="1">
      <c r="A169" s="22">
        <v>25</v>
      </c>
      <c r="B169" s="3">
        <v>1984</v>
      </c>
      <c r="C169" s="3">
        <v>166</v>
      </c>
      <c r="D169" s="4" t="s">
        <v>218</v>
      </c>
      <c r="E169" s="4" t="s">
        <v>714</v>
      </c>
      <c r="F169" s="4" t="s">
        <v>891</v>
      </c>
      <c r="G169" s="3">
        <v>1</v>
      </c>
      <c r="H169" s="3">
        <v>5</v>
      </c>
      <c r="I169" s="4" t="s">
        <v>219</v>
      </c>
    </row>
    <row r="170" spans="1:9" s="4" customFormat="1">
      <c r="A170" s="22">
        <v>25</v>
      </c>
      <c r="B170" s="3">
        <v>1984</v>
      </c>
      <c r="C170" s="3">
        <v>167</v>
      </c>
      <c r="D170" s="4" t="s">
        <v>220</v>
      </c>
      <c r="E170" s="14" t="s">
        <v>1567</v>
      </c>
      <c r="F170" s="4" t="s">
        <v>891</v>
      </c>
      <c r="G170" s="3">
        <v>6</v>
      </c>
      <c r="H170" s="3">
        <v>6</v>
      </c>
      <c r="I170" s="4" t="s">
        <v>223</v>
      </c>
    </row>
    <row r="171" spans="1:9" s="4" customFormat="1">
      <c r="A171" s="22">
        <v>25</v>
      </c>
      <c r="B171" s="3">
        <v>1984</v>
      </c>
      <c r="C171" s="3">
        <v>168</v>
      </c>
      <c r="D171" s="4" t="s">
        <v>221</v>
      </c>
      <c r="E171" s="14" t="s">
        <v>1567</v>
      </c>
      <c r="F171" s="4" t="s">
        <v>891</v>
      </c>
      <c r="G171" s="3">
        <v>7</v>
      </c>
      <c r="H171" s="3">
        <v>9</v>
      </c>
      <c r="I171" s="4" t="s">
        <v>222</v>
      </c>
    </row>
    <row r="172" spans="1:9" s="4" customFormat="1">
      <c r="A172" s="22">
        <v>25</v>
      </c>
      <c r="B172" s="3">
        <v>1984</v>
      </c>
      <c r="C172" s="3">
        <v>169</v>
      </c>
      <c r="D172" s="4" t="s">
        <v>3</v>
      </c>
      <c r="E172" s="14" t="s">
        <v>1567</v>
      </c>
      <c r="F172" s="4" t="s">
        <v>892</v>
      </c>
      <c r="G172" s="3">
        <v>10</v>
      </c>
      <c r="H172" s="3">
        <v>10</v>
      </c>
    </row>
    <row r="173" spans="1:9" s="4" customFormat="1">
      <c r="A173" s="22">
        <v>25</v>
      </c>
      <c r="B173" s="3">
        <v>1984</v>
      </c>
      <c r="C173" s="3">
        <v>170</v>
      </c>
      <c r="D173" s="4" t="s">
        <v>224</v>
      </c>
      <c r="E173" s="14" t="s">
        <v>1567</v>
      </c>
      <c r="F173" s="4" t="s">
        <v>891</v>
      </c>
      <c r="G173" s="3">
        <v>11</v>
      </c>
      <c r="H173" s="3">
        <v>12</v>
      </c>
      <c r="I173" s="4" t="s">
        <v>225</v>
      </c>
    </row>
    <row r="174" spans="1:9" s="4" customFormat="1">
      <c r="A174" s="22">
        <v>25</v>
      </c>
      <c r="B174" s="3">
        <v>1984</v>
      </c>
      <c r="C174" s="3">
        <v>171</v>
      </c>
      <c r="D174" s="4" t="s">
        <v>226</v>
      </c>
      <c r="E174" s="14" t="s">
        <v>1567</v>
      </c>
      <c r="F174" s="4" t="s">
        <v>891</v>
      </c>
      <c r="G174" s="3">
        <v>13</v>
      </c>
      <c r="H174" s="3">
        <v>16</v>
      </c>
      <c r="I174" s="4" t="s">
        <v>227</v>
      </c>
    </row>
    <row r="175" spans="1:9" s="4" customFormat="1">
      <c r="A175" s="22">
        <v>25</v>
      </c>
      <c r="B175" s="3">
        <v>1984</v>
      </c>
      <c r="C175" s="3">
        <v>172</v>
      </c>
      <c r="D175" s="4" t="s">
        <v>228</v>
      </c>
      <c r="E175" s="14" t="s">
        <v>1567</v>
      </c>
      <c r="F175" s="4" t="s">
        <v>892</v>
      </c>
      <c r="G175" s="3" t="s">
        <v>176</v>
      </c>
      <c r="H175" s="3" t="s">
        <v>176</v>
      </c>
      <c r="I175" s="4" t="s">
        <v>229</v>
      </c>
    </row>
    <row r="176" spans="1:9">
      <c r="A176" s="21">
        <v>26</v>
      </c>
      <c r="B176" s="6">
        <v>1985</v>
      </c>
      <c r="C176" s="13">
        <v>173</v>
      </c>
      <c r="D176" s="8" t="s">
        <v>231</v>
      </c>
      <c r="E176" s="30" t="s">
        <v>1567</v>
      </c>
      <c r="F176" s="8" t="s">
        <v>891</v>
      </c>
      <c r="G176" s="6">
        <v>17</v>
      </c>
      <c r="H176" s="6">
        <v>18</v>
      </c>
      <c r="I176" s="8" t="s">
        <v>232</v>
      </c>
    </row>
    <row r="177" spans="1:9">
      <c r="A177" s="21">
        <v>26</v>
      </c>
      <c r="B177" s="6">
        <v>1985</v>
      </c>
      <c r="C177" s="13">
        <v>174</v>
      </c>
      <c r="D177" s="8" t="s">
        <v>233</v>
      </c>
      <c r="E177" s="30" t="s">
        <v>1567</v>
      </c>
      <c r="F177" s="8" t="s">
        <v>891</v>
      </c>
      <c r="G177" s="6">
        <v>19</v>
      </c>
      <c r="H177" s="6">
        <v>22</v>
      </c>
      <c r="I177" s="8" t="s">
        <v>234</v>
      </c>
    </row>
    <row r="178" spans="1:9">
      <c r="A178" s="21">
        <v>26</v>
      </c>
      <c r="B178" s="6">
        <v>1985</v>
      </c>
      <c r="C178" s="13">
        <v>175</v>
      </c>
      <c r="D178" s="15" t="s">
        <v>235</v>
      </c>
      <c r="E178" s="30" t="s">
        <v>1567</v>
      </c>
      <c r="F178" s="8" t="s">
        <v>891</v>
      </c>
      <c r="G178" s="6">
        <v>23</v>
      </c>
      <c r="H178" s="6">
        <v>24</v>
      </c>
      <c r="I178" s="8" t="s">
        <v>236</v>
      </c>
    </row>
    <row r="179" spans="1:9">
      <c r="A179" s="21">
        <v>26</v>
      </c>
      <c r="B179" s="6">
        <v>1985</v>
      </c>
      <c r="C179" s="13">
        <v>176</v>
      </c>
      <c r="D179" s="8" t="s">
        <v>237</v>
      </c>
      <c r="E179" s="30" t="s">
        <v>1567</v>
      </c>
      <c r="F179" s="8" t="s">
        <v>891</v>
      </c>
      <c r="G179" s="6">
        <v>25</v>
      </c>
      <c r="H179" s="6">
        <v>26</v>
      </c>
      <c r="I179" s="8" t="s">
        <v>222</v>
      </c>
    </row>
    <row r="180" spans="1:9">
      <c r="A180" s="21">
        <v>26</v>
      </c>
      <c r="B180" s="6">
        <v>1985</v>
      </c>
      <c r="C180" s="13">
        <v>177</v>
      </c>
      <c r="D180" s="8" t="s">
        <v>238</v>
      </c>
      <c r="E180" s="30" t="s">
        <v>1567</v>
      </c>
      <c r="F180" s="8" t="s">
        <v>891</v>
      </c>
      <c r="G180" s="6">
        <v>27</v>
      </c>
      <c r="H180" s="6">
        <v>27</v>
      </c>
    </row>
    <row r="181" spans="1:9">
      <c r="A181" s="21">
        <v>26</v>
      </c>
      <c r="B181" s="6">
        <v>1985</v>
      </c>
      <c r="C181" s="13">
        <v>178</v>
      </c>
      <c r="D181" s="8" t="s">
        <v>3</v>
      </c>
      <c r="E181" s="30" t="s">
        <v>1567</v>
      </c>
      <c r="F181" s="8" t="s">
        <v>892</v>
      </c>
      <c r="G181" s="6">
        <v>27</v>
      </c>
      <c r="H181" s="6">
        <v>28</v>
      </c>
    </row>
    <row r="182" spans="1:9">
      <c r="A182" s="21">
        <v>26</v>
      </c>
      <c r="B182" s="6">
        <v>1985</v>
      </c>
      <c r="C182" s="13">
        <v>179</v>
      </c>
      <c r="D182" s="8" t="s">
        <v>239</v>
      </c>
      <c r="E182" s="30" t="s">
        <v>1567</v>
      </c>
      <c r="F182" s="8" t="s">
        <v>891</v>
      </c>
      <c r="G182" s="6">
        <v>29</v>
      </c>
      <c r="H182" s="6">
        <v>32</v>
      </c>
      <c r="I182" s="8" t="s">
        <v>227</v>
      </c>
    </row>
    <row r="183" spans="1:9">
      <c r="A183" s="21">
        <v>26</v>
      </c>
      <c r="B183" s="6">
        <v>1985</v>
      </c>
      <c r="C183" s="13">
        <v>180</v>
      </c>
      <c r="D183" s="8" t="s">
        <v>240</v>
      </c>
      <c r="E183" s="30" t="s">
        <v>1567</v>
      </c>
      <c r="F183" s="8" t="s">
        <v>891</v>
      </c>
      <c r="G183" s="6" t="s">
        <v>176</v>
      </c>
      <c r="H183" s="6" t="s">
        <v>176</v>
      </c>
      <c r="I183" s="6" t="s">
        <v>241</v>
      </c>
    </row>
    <row r="184" spans="1:9" s="4" customFormat="1">
      <c r="A184" s="22">
        <v>27</v>
      </c>
      <c r="B184" s="3">
        <v>1985</v>
      </c>
      <c r="C184" s="3">
        <v>181</v>
      </c>
      <c r="D184" s="4" t="s">
        <v>242</v>
      </c>
      <c r="E184" s="14" t="s">
        <v>1567</v>
      </c>
      <c r="F184" s="4" t="s">
        <v>890</v>
      </c>
      <c r="G184" s="3"/>
      <c r="H184" s="3"/>
    </row>
    <row r="185" spans="1:9" s="4" customFormat="1">
      <c r="A185" s="22">
        <v>27</v>
      </c>
      <c r="B185" s="3">
        <v>1985</v>
      </c>
      <c r="C185" s="3">
        <v>182</v>
      </c>
      <c r="D185" s="4" t="s">
        <v>243</v>
      </c>
      <c r="E185" s="14" t="s">
        <v>1567</v>
      </c>
      <c r="F185" s="4" t="s">
        <v>891</v>
      </c>
      <c r="G185" s="3">
        <v>33</v>
      </c>
      <c r="H185" s="3">
        <v>35</v>
      </c>
      <c r="I185" s="4" t="s">
        <v>1004</v>
      </c>
    </row>
    <row r="186" spans="1:9" s="4" customFormat="1">
      <c r="A186" s="22">
        <v>27</v>
      </c>
      <c r="B186" s="3">
        <v>1985</v>
      </c>
      <c r="C186" s="3">
        <v>183</v>
      </c>
      <c r="D186" s="4" t="s">
        <v>244</v>
      </c>
      <c r="E186" s="14" t="s">
        <v>1567</v>
      </c>
      <c r="F186" s="4" t="s">
        <v>891</v>
      </c>
      <c r="G186" s="3">
        <v>35</v>
      </c>
      <c r="H186" s="3">
        <v>39</v>
      </c>
      <c r="I186" s="4" t="s">
        <v>1004</v>
      </c>
    </row>
    <row r="187" spans="1:9" s="4" customFormat="1">
      <c r="A187" s="22">
        <v>27</v>
      </c>
      <c r="B187" s="3">
        <v>1985</v>
      </c>
      <c r="C187" s="3">
        <v>184</v>
      </c>
      <c r="D187" s="4" t="s">
        <v>245</v>
      </c>
      <c r="E187" s="14" t="s">
        <v>1567</v>
      </c>
      <c r="F187" s="4" t="s">
        <v>891</v>
      </c>
      <c r="G187" s="3">
        <v>39</v>
      </c>
      <c r="H187" s="3">
        <v>40</v>
      </c>
      <c r="I187" s="4" t="s">
        <v>1004</v>
      </c>
    </row>
    <row r="188" spans="1:9" s="4" customFormat="1">
      <c r="A188" s="22">
        <v>27</v>
      </c>
      <c r="B188" s="3">
        <v>1985</v>
      </c>
      <c r="C188" s="3">
        <v>185</v>
      </c>
      <c r="D188" s="4" t="s">
        <v>246</v>
      </c>
      <c r="E188" s="14" t="s">
        <v>1567</v>
      </c>
      <c r="F188" s="4" t="s">
        <v>891</v>
      </c>
      <c r="G188" s="3">
        <v>40</v>
      </c>
      <c r="H188" s="3">
        <v>46</v>
      </c>
      <c r="I188" s="4" t="s">
        <v>1004</v>
      </c>
    </row>
    <row r="189" spans="1:9" s="4" customFormat="1">
      <c r="A189" s="22">
        <v>27</v>
      </c>
      <c r="B189" s="3">
        <v>1985</v>
      </c>
      <c r="C189" s="3">
        <v>186</v>
      </c>
      <c r="D189" s="4" t="s">
        <v>247</v>
      </c>
      <c r="E189" s="14" t="s">
        <v>1567</v>
      </c>
      <c r="F189" s="4" t="s">
        <v>891</v>
      </c>
      <c r="G189" s="3">
        <v>46</v>
      </c>
      <c r="H189" s="3">
        <v>47</v>
      </c>
      <c r="I189" s="4" t="s">
        <v>1004</v>
      </c>
    </row>
    <row r="190" spans="1:9" s="4" customFormat="1">
      <c r="A190" s="22">
        <v>27</v>
      </c>
      <c r="B190" s="3">
        <v>1985</v>
      </c>
      <c r="C190" s="3">
        <v>187</v>
      </c>
      <c r="D190" s="4" t="s">
        <v>248</v>
      </c>
      <c r="E190" s="14" t="s">
        <v>1567</v>
      </c>
      <c r="F190" s="4" t="s">
        <v>891</v>
      </c>
      <c r="G190" s="3">
        <v>48</v>
      </c>
      <c r="H190" s="3">
        <v>48</v>
      </c>
      <c r="I190" s="4" t="s">
        <v>249</v>
      </c>
    </row>
    <row r="191" spans="1:9" s="4" customFormat="1">
      <c r="A191" s="22">
        <v>27</v>
      </c>
      <c r="B191" s="3">
        <v>1985</v>
      </c>
      <c r="C191" s="3">
        <v>188</v>
      </c>
      <c r="D191" s="4" t="s">
        <v>250</v>
      </c>
      <c r="E191" s="14" t="s">
        <v>1567</v>
      </c>
      <c r="F191" s="4" t="s">
        <v>892</v>
      </c>
      <c r="G191" s="3">
        <v>49</v>
      </c>
      <c r="H191" s="3">
        <v>49</v>
      </c>
    </row>
    <row r="192" spans="1:9" s="4" customFormat="1">
      <c r="A192" s="22">
        <v>27</v>
      </c>
      <c r="B192" s="3">
        <v>1985</v>
      </c>
      <c r="C192" s="3">
        <v>189</v>
      </c>
      <c r="D192" s="4" t="s">
        <v>3</v>
      </c>
      <c r="E192" s="14" t="s">
        <v>1567</v>
      </c>
      <c r="F192" s="4" t="s">
        <v>892</v>
      </c>
      <c r="G192" s="3">
        <v>49</v>
      </c>
      <c r="H192" s="3">
        <v>50</v>
      </c>
    </row>
    <row r="193" spans="1:9" s="4" customFormat="1">
      <c r="A193" s="22">
        <v>27</v>
      </c>
      <c r="B193" s="3">
        <v>1985</v>
      </c>
      <c r="C193" s="3">
        <v>190</v>
      </c>
      <c r="D193" s="4" t="s">
        <v>239</v>
      </c>
      <c r="E193" s="14" t="s">
        <v>1567</v>
      </c>
      <c r="F193" s="4" t="s">
        <v>891</v>
      </c>
      <c r="G193" s="3">
        <v>51</v>
      </c>
      <c r="H193" s="3">
        <v>56</v>
      </c>
      <c r="I193" s="4" t="s">
        <v>227</v>
      </c>
    </row>
    <row r="194" spans="1:9" s="4" customFormat="1">
      <c r="A194" s="22">
        <v>27</v>
      </c>
      <c r="B194" s="3">
        <v>1985</v>
      </c>
      <c r="C194" s="3">
        <v>191</v>
      </c>
      <c r="D194" s="4" t="s">
        <v>251</v>
      </c>
      <c r="E194" s="14" t="s">
        <v>1567</v>
      </c>
      <c r="F194" s="4" t="s">
        <v>892</v>
      </c>
      <c r="G194" s="3"/>
      <c r="H194" s="3"/>
    </row>
    <row r="195" spans="1:9">
      <c r="A195" s="21">
        <v>28</v>
      </c>
      <c r="B195" s="6">
        <v>1985</v>
      </c>
      <c r="C195" s="13">
        <v>192</v>
      </c>
      <c r="D195" s="8" t="s">
        <v>252</v>
      </c>
      <c r="E195" s="30" t="s">
        <v>1567</v>
      </c>
      <c r="F195" s="8" t="s">
        <v>891</v>
      </c>
      <c r="G195" s="6">
        <v>57</v>
      </c>
      <c r="H195" s="6">
        <v>66</v>
      </c>
      <c r="I195" s="8" t="s">
        <v>253</v>
      </c>
    </row>
    <row r="196" spans="1:9">
      <c r="A196" s="21">
        <v>28</v>
      </c>
      <c r="B196" s="6">
        <v>1985</v>
      </c>
      <c r="C196" s="13">
        <v>193</v>
      </c>
      <c r="D196" s="8" t="s">
        <v>254</v>
      </c>
      <c r="E196" s="30" t="s">
        <v>1567</v>
      </c>
      <c r="F196" s="8" t="s">
        <v>891</v>
      </c>
      <c r="G196" s="6">
        <v>67</v>
      </c>
      <c r="H196" s="6">
        <v>70</v>
      </c>
      <c r="I196" s="8" t="s">
        <v>255</v>
      </c>
    </row>
    <row r="197" spans="1:9">
      <c r="A197" s="21">
        <v>28</v>
      </c>
      <c r="B197" s="6">
        <v>1985</v>
      </c>
      <c r="C197" s="13">
        <v>194</v>
      </c>
      <c r="D197" s="8" t="s">
        <v>256</v>
      </c>
      <c r="E197" s="30" t="s">
        <v>1567</v>
      </c>
      <c r="F197" s="8" t="s">
        <v>891</v>
      </c>
      <c r="G197" s="6">
        <v>71</v>
      </c>
      <c r="H197" s="6">
        <v>72</v>
      </c>
      <c r="I197" s="8" t="s">
        <v>257</v>
      </c>
    </row>
    <row r="198" spans="1:9">
      <c r="A198" s="21">
        <v>28</v>
      </c>
      <c r="B198" s="6">
        <v>1985</v>
      </c>
      <c r="C198" s="13">
        <v>195</v>
      </c>
      <c r="D198" s="8" t="s">
        <v>258</v>
      </c>
      <c r="E198" s="30" t="s">
        <v>1567</v>
      </c>
      <c r="F198" s="8" t="s">
        <v>891</v>
      </c>
      <c r="G198" s="6">
        <v>73</v>
      </c>
      <c r="H198" s="6">
        <v>74</v>
      </c>
    </row>
    <row r="199" spans="1:9">
      <c r="A199" s="21">
        <v>28</v>
      </c>
      <c r="B199" s="6">
        <v>1985</v>
      </c>
      <c r="C199" s="13">
        <v>196</v>
      </c>
      <c r="D199" s="8" t="s">
        <v>3</v>
      </c>
      <c r="E199" s="30" t="s">
        <v>1567</v>
      </c>
      <c r="F199" s="8" t="s">
        <v>892</v>
      </c>
      <c r="G199" s="6">
        <v>75</v>
      </c>
      <c r="H199" s="6">
        <v>78</v>
      </c>
    </row>
    <row r="200" spans="1:9">
      <c r="A200" s="21">
        <v>28</v>
      </c>
      <c r="B200" s="6">
        <v>1985</v>
      </c>
      <c r="C200" s="13">
        <v>197</v>
      </c>
      <c r="D200" s="8" t="s">
        <v>260</v>
      </c>
      <c r="E200" s="30" t="s">
        <v>1567</v>
      </c>
      <c r="F200" s="8" t="s">
        <v>892</v>
      </c>
      <c r="G200" s="6">
        <v>79</v>
      </c>
      <c r="H200" s="6">
        <v>81</v>
      </c>
      <c r="I200" s="8" t="s">
        <v>259</v>
      </c>
    </row>
    <row r="201" spans="1:9" s="4" customFormat="1">
      <c r="A201" s="22">
        <v>29</v>
      </c>
      <c r="B201" s="3">
        <v>1985</v>
      </c>
      <c r="C201" s="3">
        <v>198</v>
      </c>
      <c r="D201" s="4" t="s">
        <v>261</v>
      </c>
      <c r="E201" s="14" t="s">
        <v>1567</v>
      </c>
      <c r="F201" s="4" t="s">
        <v>891</v>
      </c>
      <c r="G201" s="3">
        <v>1</v>
      </c>
      <c r="H201" s="3">
        <v>7</v>
      </c>
      <c r="I201" s="4" t="s">
        <v>262</v>
      </c>
    </row>
    <row r="202" spans="1:9" s="4" customFormat="1">
      <c r="A202" s="22">
        <v>29</v>
      </c>
      <c r="B202" s="3">
        <v>1985</v>
      </c>
      <c r="C202" s="3">
        <v>199</v>
      </c>
      <c r="D202" s="4" t="s">
        <v>263</v>
      </c>
      <c r="E202" s="14" t="s">
        <v>1567</v>
      </c>
      <c r="F202" s="4" t="s">
        <v>498</v>
      </c>
      <c r="G202" s="3">
        <v>8</v>
      </c>
      <c r="H202" s="3">
        <v>8</v>
      </c>
      <c r="I202" s="4" t="s">
        <v>90</v>
      </c>
    </row>
    <row r="203" spans="1:9" s="4" customFormat="1">
      <c r="A203" s="22">
        <v>29</v>
      </c>
      <c r="B203" s="3">
        <v>1985</v>
      </c>
      <c r="C203" s="3">
        <v>200</v>
      </c>
      <c r="D203" s="4" t="s">
        <v>264</v>
      </c>
      <c r="E203" s="14" t="s">
        <v>1567</v>
      </c>
      <c r="F203" s="4" t="s">
        <v>891</v>
      </c>
      <c r="G203" s="3">
        <v>9</v>
      </c>
      <c r="H203" s="3">
        <v>9</v>
      </c>
      <c r="I203" s="4" t="s">
        <v>265</v>
      </c>
    </row>
    <row r="204" spans="1:9" s="4" customFormat="1">
      <c r="A204" s="22">
        <v>29</v>
      </c>
      <c r="B204" s="3">
        <v>1985</v>
      </c>
      <c r="C204" s="3">
        <v>201</v>
      </c>
      <c r="D204" s="4" t="s">
        <v>3</v>
      </c>
      <c r="E204" s="14" t="s">
        <v>1567</v>
      </c>
      <c r="F204" s="4" t="s">
        <v>892</v>
      </c>
      <c r="G204" s="3">
        <v>9</v>
      </c>
      <c r="H204" s="3">
        <v>10</v>
      </c>
    </row>
    <row r="205" spans="1:9" s="4" customFormat="1">
      <c r="A205" s="22">
        <v>29</v>
      </c>
      <c r="B205" s="3">
        <v>1985</v>
      </c>
      <c r="C205" s="3">
        <v>202</v>
      </c>
      <c r="D205" s="4" t="s">
        <v>266</v>
      </c>
      <c r="E205" s="14" t="s">
        <v>1567</v>
      </c>
      <c r="F205" s="4" t="s">
        <v>891</v>
      </c>
      <c r="G205" s="3">
        <v>11</v>
      </c>
      <c r="H205" s="3">
        <v>11</v>
      </c>
      <c r="I205" s="4" t="s">
        <v>267</v>
      </c>
    </row>
    <row r="206" spans="1:9" s="4" customFormat="1">
      <c r="A206" s="22">
        <v>29</v>
      </c>
      <c r="B206" s="3">
        <v>1985</v>
      </c>
      <c r="C206" s="3">
        <v>203</v>
      </c>
      <c r="D206" s="4" t="s">
        <v>268</v>
      </c>
      <c r="E206" s="14" t="s">
        <v>1567</v>
      </c>
      <c r="F206" s="4" t="s">
        <v>891</v>
      </c>
      <c r="G206" s="3">
        <v>12</v>
      </c>
      <c r="H206" s="3">
        <v>12</v>
      </c>
      <c r="I206" s="4" t="s">
        <v>269</v>
      </c>
    </row>
    <row r="207" spans="1:9" s="4" customFormat="1">
      <c r="A207" s="22">
        <v>29</v>
      </c>
      <c r="B207" s="3">
        <v>1985</v>
      </c>
      <c r="C207" s="3">
        <v>204</v>
      </c>
      <c r="D207" s="4" t="s">
        <v>270</v>
      </c>
      <c r="E207" s="14" t="s">
        <v>1567</v>
      </c>
      <c r="F207" s="4" t="s">
        <v>891</v>
      </c>
      <c r="G207" s="3">
        <v>13</v>
      </c>
      <c r="H207" s="3">
        <v>17</v>
      </c>
      <c r="I207" s="4" t="s">
        <v>271</v>
      </c>
    </row>
    <row r="208" spans="1:9" s="4" customFormat="1">
      <c r="A208" s="22">
        <v>29</v>
      </c>
      <c r="B208" s="3">
        <v>1985</v>
      </c>
      <c r="C208" s="3">
        <v>205</v>
      </c>
      <c r="D208" s="4" t="s">
        <v>272</v>
      </c>
      <c r="E208" s="14" t="s">
        <v>1567</v>
      </c>
      <c r="F208" s="4" t="s">
        <v>891</v>
      </c>
      <c r="G208" s="3">
        <v>17</v>
      </c>
      <c r="H208" s="3">
        <v>24</v>
      </c>
      <c r="I208" s="4" t="s">
        <v>273</v>
      </c>
    </row>
    <row r="209" spans="1:9" s="4" customFormat="1">
      <c r="A209" s="22">
        <v>29</v>
      </c>
      <c r="B209" s="3">
        <v>1985</v>
      </c>
      <c r="C209" s="3">
        <v>206</v>
      </c>
      <c r="D209" s="4" t="s">
        <v>274</v>
      </c>
      <c r="E209" s="14" t="s">
        <v>1567</v>
      </c>
      <c r="F209" s="4" t="s">
        <v>892</v>
      </c>
      <c r="G209" s="3" t="s">
        <v>176</v>
      </c>
      <c r="H209" s="3" t="s">
        <v>176</v>
      </c>
    </row>
    <row r="210" spans="1:9">
      <c r="A210" s="21">
        <v>30</v>
      </c>
      <c r="B210" s="6">
        <v>1986</v>
      </c>
      <c r="C210" s="13">
        <v>207</v>
      </c>
      <c r="D210" s="8" t="s">
        <v>275</v>
      </c>
      <c r="E210" s="30" t="s">
        <v>1567</v>
      </c>
      <c r="F210" s="8" t="s">
        <v>891</v>
      </c>
      <c r="G210" s="6">
        <v>25</v>
      </c>
      <c r="H210" s="6">
        <v>26</v>
      </c>
      <c r="I210" s="8" t="s">
        <v>276</v>
      </c>
    </row>
    <row r="211" spans="1:9">
      <c r="A211" s="21">
        <v>30</v>
      </c>
      <c r="B211" s="6">
        <v>1986</v>
      </c>
      <c r="C211" s="13">
        <v>208</v>
      </c>
      <c r="D211" s="8" t="s">
        <v>277</v>
      </c>
      <c r="E211" s="30" t="s">
        <v>1567</v>
      </c>
      <c r="F211" s="8" t="s">
        <v>891</v>
      </c>
      <c r="G211" s="6">
        <v>27</v>
      </c>
      <c r="H211" s="6">
        <v>35</v>
      </c>
      <c r="I211" s="8" t="s">
        <v>278</v>
      </c>
    </row>
    <row r="212" spans="1:9">
      <c r="A212" s="21">
        <v>30</v>
      </c>
      <c r="B212" s="6">
        <v>1986</v>
      </c>
      <c r="C212" s="13">
        <v>209</v>
      </c>
      <c r="D212" s="8" t="s">
        <v>279</v>
      </c>
      <c r="E212" s="30" t="s">
        <v>1567</v>
      </c>
      <c r="F212" s="8" t="s">
        <v>891</v>
      </c>
      <c r="G212" s="6">
        <v>35</v>
      </c>
      <c r="H212" s="6">
        <v>39</v>
      </c>
      <c r="I212" s="8" t="s">
        <v>300</v>
      </c>
    </row>
    <row r="213" spans="1:9">
      <c r="A213" s="21">
        <v>30</v>
      </c>
      <c r="B213" s="6">
        <v>1986</v>
      </c>
      <c r="C213" s="13">
        <v>210</v>
      </c>
      <c r="D213" s="8" t="s">
        <v>280</v>
      </c>
      <c r="E213" s="30" t="s">
        <v>1567</v>
      </c>
      <c r="F213" s="8" t="s">
        <v>891</v>
      </c>
      <c r="G213" s="6">
        <v>40</v>
      </c>
      <c r="H213" s="6">
        <v>40</v>
      </c>
      <c r="I213" s="8" t="s">
        <v>281</v>
      </c>
    </row>
    <row r="214" spans="1:9">
      <c r="A214" s="21">
        <v>30</v>
      </c>
      <c r="B214" s="6">
        <v>1986</v>
      </c>
      <c r="C214" s="13">
        <v>211</v>
      </c>
      <c r="D214" s="8" t="s">
        <v>282</v>
      </c>
      <c r="E214" s="30" t="s">
        <v>1567</v>
      </c>
      <c r="F214" s="8" t="s">
        <v>891</v>
      </c>
      <c r="G214" s="6">
        <v>41</v>
      </c>
      <c r="H214" s="6">
        <v>47</v>
      </c>
      <c r="I214" s="8" t="s">
        <v>283</v>
      </c>
    </row>
    <row r="215" spans="1:9">
      <c r="A215" s="21">
        <v>30</v>
      </c>
      <c r="B215" s="6">
        <v>1986</v>
      </c>
      <c r="C215" s="13">
        <v>212</v>
      </c>
      <c r="D215" s="8" t="s">
        <v>3</v>
      </c>
      <c r="E215" s="30" t="s">
        <v>1567</v>
      </c>
      <c r="F215" s="8" t="s">
        <v>892</v>
      </c>
      <c r="G215" s="6">
        <v>47</v>
      </c>
      <c r="H215" s="6">
        <v>48</v>
      </c>
    </row>
    <row r="216" spans="1:9">
      <c r="A216" s="21">
        <v>30</v>
      </c>
      <c r="B216" s="6">
        <v>1986</v>
      </c>
      <c r="C216" s="13">
        <v>213</v>
      </c>
      <c r="D216" s="8" t="s">
        <v>263</v>
      </c>
      <c r="E216" s="30" t="s">
        <v>1567</v>
      </c>
      <c r="F216" s="8" t="s">
        <v>498</v>
      </c>
      <c r="I216" s="8" t="s">
        <v>90</v>
      </c>
    </row>
    <row r="217" spans="1:9" s="4" customFormat="1">
      <c r="A217" s="22">
        <v>31</v>
      </c>
      <c r="B217" s="3">
        <v>1986</v>
      </c>
      <c r="C217" s="3">
        <v>214</v>
      </c>
      <c r="D217" s="4" t="s">
        <v>284</v>
      </c>
      <c r="E217" s="14" t="s">
        <v>1567</v>
      </c>
      <c r="F217" s="4" t="s">
        <v>891</v>
      </c>
      <c r="G217" s="3">
        <v>49</v>
      </c>
      <c r="H217" s="3">
        <v>59</v>
      </c>
      <c r="I217" s="4" t="s">
        <v>285</v>
      </c>
    </row>
    <row r="218" spans="1:9" s="4" customFormat="1">
      <c r="A218" s="22">
        <v>31</v>
      </c>
      <c r="B218" s="3">
        <v>1986</v>
      </c>
      <c r="C218" s="3">
        <v>215</v>
      </c>
      <c r="D218" s="4" t="s">
        <v>286</v>
      </c>
      <c r="E218" s="14" t="s">
        <v>1567</v>
      </c>
      <c r="F218" s="4" t="s">
        <v>891</v>
      </c>
      <c r="G218" s="3">
        <v>60</v>
      </c>
      <c r="H218" s="3">
        <v>61</v>
      </c>
      <c r="I218" s="4" t="s">
        <v>287</v>
      </c>
    </row>
    <row r="219" spans="1:9" s="4" customFormat="1">
      <c r="A219" s="22">
        <v>31</v>
      </c>
      <c r="B219" s="3">
        <v>1986</v>
      </c>
      <c r="C219" s="3">
        <v>216</v>
      </c>
      <c r="D219" s="4" t="s">
        <v>288</v>
      </c>
      <c r="E219" s="14" t="s">
        <v>1567</v>
      </c>
      <c r="F219" s="4" t="s">
        <v>891</v>
      </c>
      <c r="G219" s="3">
        <v>61</v>
      </c>
      <c r="H219" s="3">
        <v>64</v>
      </c>
      <c r="I219" s="4" t="s">
        <v>289</v>
      </c>
    </row>
    <row r="220" spans="1:9" s="4" customFormat="1">
      <c r="A220" s="22">
        <v>31</v>
      </c>
      <c r="B220" s="3">
        <v>1986</v>
      </c>
      <c r="C220" s="3">
        <v>217</v>
      </c>
      <c r="D220" s="4" t="s">
        <v>263</v>
      </c>
      <c r="E220" s="14" t="s">
        <v>1567</v>
      </c>
      <c r="F220" s="4" t="s">
        <v>498</v>
      </c>
      <c r="G220" s="3">
        <v>64</v>
      </c>
      <c r="H220" s="3">
        <v>64</v>
      </c>
      <c r="I220" s="4" t="s">
        <v>90</v>
      </c>
    </row>
    <row r="221" spans="1:9" s="4" customFormat="1">
      <c r="A221" s="22">
        <v>31</v>
      </c>
      <c r="B221" s="3">
        <v>1986</v>
      </c>
      <c r="C221" s="3">
        <v>218</v>
      </c>
      <c r="D221" s="4" t="s">
        <v>290</v>
      </c>
      <c r="E221" s="14" t="s">
        <v>1567</v>
      </c>
      <c r="F221" s="4" t="s">
        <v>891</v>
      </c>
      <c r="G221" s="3">
        <v>65</v>
      </c>
      <c r="H221" s="3">
        <v>67</v>
      </c>
      <c r="I221" s="4" t="s">
        <v>291</v>
      </c>
    </row>
    <row r="222" spans="1:9" s="4" customFormat="1">
      <c r="A222" s="22">
        <v>31</v>
      </c>
      <c r="B222" s="3">
        <v>1986</v>
      </c>
      <c r="C222" s="3">
        <v>219</v>
      </c>
      <c r="D222" s="4" t="s">
        <v>292</v>
      </c>
      <c r="E222" s="14" t="s">
        <v>1567</v>
      </c>
      <c r="F222" s="4" t="s">
        <v>891</v>
      </c>
      <c r="G222" s="3">
        <v>67</v>
      </c>
      <c r="H222" s="3">
        <v>71</v>
      </c>
      <c r="I222" s="4" t="s">
        <v>293</v>
      </c>
    </row>
    <row r="223" spans="1:9" s="4" customFormat="1">
      <c r="A223" s="22">
        <v>31</v>
      </c>
      <c r="B223" s="3">
        <v>1986</v>
      </c>
      <c r="C223" s="3">
        <v>220</v>
      </c>
      <c r="D223" s="4" t="s">
        <v>3</v>
      </c>
      <c r="E223" s="14" t="s">
        <v>1567</v>
      </c>
      <c r="F223" s="4" t="s">
        <v>892</v>
      </c>
      <c r="G223" s="3">
        <v>72</v>
      </c>
      <c r="H223" s="3">
        <v>72</v>
      </c>
    </row>
    <row r="224" spans="1:9" s="4" customFormat="1">
      <c r="A224" s="22">
        <v>31</v>
      </c>
      <c r="B224" s="3">
        <v>1986</v>
      </c>
      <c r="C224" s="3">
        <v>221</v>
      </c>
      <c r="D224" s="4" t="s">
        <v>294</v>
      </c>
      <c r="E224" s="14" t="s">
        <v>1567</v>
      </c>
      <c r="F224" s="4" t="s">
        <v>891</v>
      </c>
      <c r="G224" s="3"/>
      <c r="H224" s="3"/>
      <c r="I224" s="4" t="s">
        <v>264</v>
      </c>
    </row>
    <row r="225" spans="1:9">
      <c r="A225" s="21">
        <v>32</v>
      </c>
      <c r="B225" s="6">
        <v>1986</v>
      </c>
      <c r="C225" s="13">
        <v>222</v>
      </c>
      <c r="D225" s="8" t="s">
        <v>295</v>
      </c>
      <c r="E225" s="30" t="s">
        <v>1567</v>
      </c>
      <c r="F225" s="8" t="s">
        <v>891</v>
      </c>
      <c r="G225" s="6">
        <v>73</v>
      </c>
      <c r="H225" s="6">
        <v>83</v>
      </c>
      <c r="I225" s="8" t="s">
        <v>296</v>
      </c>
    </row>
    <row r="226" spans="1:9">
      <c r="A226" s="21">
        <v>32</v>
      </c>
      <c r="B226" s="6">
        <v>1986</v>
      </c>
      <c r="C226" s="13">
        <v>223</v>
      </c>
      <c r="D226" s="8" t="s">
        <v>297</v>
      </c>
      <c r="E226" s="30" t="s">
        <v>1567</v>
      </c>
      <c r="F226" s="8" t="s">
        <v>891</v>
      </c>
      <c r="G226" s="6">
        <v>83</v>
      </c>
      <c r="H226" s="6">
        <v>88</v>
      </c>
      <c r="I226" s="8" t="s">
        <v>298</v>
      </c>
    </row>
    <row r="227" spans="1:9">
      <c r="A227" s="21">
        <v>32</v>
      </c>
      <c r="B227" s="6">
        <v>1986</v>
      </c>
      <c r="C227" s="13">
        <v>224</v>
      </c>
      <c r="D227" s="8" t="s">
        <v>3</v>
      </c>
      <c r="E227" s="30" t="s">
        <v>1567</v>
      </c>
      <c r="F227" s="8" t="s">
        <v>892</v>
      </c>
      <c r="G227" s="6">
        <v>88</v>
      </c>
      <c r="H227" s="6">
        <v>96</v>
      </c>
    </row>
    <row r="228" spans="1:9" ht="13.5" customHeight="1">
      <c r="A228" s="21">
        <v>32</v>
      </c>
      <c r="B228" s="6">
        <v>1986</v>
      </c>
      <c r="C228" s="13">
        <v>225</v>
      </c>
      <c r="D228" s="8" t="s">
        <v>299</v>
      </c>
      <c r="E228" s="30" t="s">
        <v>1567</v>
      </c>
      <c r="F228" s="8" t="s">
        <v>892</v>
      </c>
      <c r="I228" s="8" t="s">
        <v>259</v>
      </c>
    </row>
    <row r="229" spans="1:9" s="4" customFormat="1">
      <c r="A229" s="22">
        <v>33</v>
      </c>
      <c r="B229" s="3">
        <v>1986</v>
      </c>
      <c r="C229" s="3">
        <v>226</v>
      </c>
      <c r="D229" s="4" t="s">
        <v>301</v>
      </c>
      <c r="E229" s="14" t="s">
        <v>1567</v>
      </c>
      <c r="F229" s="4" t="s">
        <v>891</v>
      </c>
      <c r="G229" s="3">
        <v>1</v>
      </c>
      <c r="H229" s="3">
        <v>13</v>
      </c>
      <c r="I229" s="4" t="s">
        <v>302</v>
      </c>
    </row>
    <row r="230" spans="1:9" s="4" customFormat="1">
      <c r="A230" s="22">
        <v>33</v>
      </c>
      <c r="B230" s="3">
        <v>1986</v>
      </c>
      <c r="C230" s="3">
        <v>227</v>
      </c>
      <c r="D230" s="4" t="s">
        <v>303</v>
      </c>
      <c r="E230" s="14" t="s">
        <v>1567</v>
      </c>
      <c r="F230" s="4" t="s">
        <v>891</v>
      </c>
      <c r="G230" s="3">
        <v>14</v>
      </c>
      <c r="H230" s="3">
        <v>16</v>
      </c>
      <c r="I230" s="4" t="s">
        <v>304</v>
      </c>
    </row>
    <row r="231" spans="1:9" s="4" customFormat="1">
      <c r="A231" s="22">
        <v>33</v>
      </c>
      <c r="B231" s="3">
        <v>1986</v>
      </c>
      <c r="C231" s="3">
        <v>228</v>
      </c>
      <c r="D231" s="4" t="s">
        <v>263</v>
      </c>
      <c r="E231" s="14" t="s">
        <v>1567</v>
      </c>
      <c r="F231" s="4" t="s">
        <v>498</v>
      </c>
      <c r="G231" s="3">
        <v>17</v>
      </c>
      <c r="H231" s="3">
        <v>17</v>
      </c>
      <c r="I231" s="4" t="s">
        <v>90</v>
      </c>
    </row>
    <row r="232" spans="1:9" s="4" customFormat="1">
      <c r="A232" s="22">
        <v>33</v>
      </c>
      <c r="B232" s="3">
        <v>1986</v>
      </c>
      <c r="C232" s="3">
        <v>229</v>
      </c>
      <c r="D232" s="4" t="s">
        <v>305</v>
      </c>
      <c r="E232" s="14" t="s">
        <v>1567</v>
      </c>
      <c r="F232" s="4" t="s">
        <v>891</v>
      </c>
      <c r="G232" s="3">
        <v>17</v>
      </c>
      <c r="H232" s="3">
        <v>18</v>
      </c>
      <c r="I232" s="4" t="s">
        <v>306</v>
      </c>
    </row>
    <row r="233" spans="1:9" s="4" customFormat="1">
      <c r="A233" s="22">
        <v>33</v>
      </c>
      <c r="B233" s="3">
        <v>1986</v>
      </c>
      <c r="C233" s="3">
        <v>230</v>
      </c>
      <c r="D233" s="4" t="s">
        <v>307</v>
      </c>
      <c r="E233" s="14" t="s">
        <v>1567</v>
      </c>
      <c r="F233" s="4" t="s">
        <v>891</v>
      </c>
      <c r="G233" s="3">
        <v>18</v>
      </c>
      <c r="H233" s="3">
        <v>18</v>
      </c>
    </row>
    <row r="234" spans="1:9" s="4" customFormat="1">
      <c r="A234" s="22">
        <v>33</v>
      </c>
      <c r="B234" s="3">
        <v>1986</v>
      </c>
      <c r="C234" s="3">
        <v>231</v>
      </c>
      <c r="D234" s="4" t="s">
        <v>308</v>
      </c>
      <c r="E234" s="4" t="s">
        <v>713</v>
      </c>
      <c r="F234" s="4" t="s">
        <v>891</v>
      </c>
      <c r="G234" s="3">
        <v>19</v>
      </c>
      <c r="H234" s="3">
        <v>21</v>
      </c>
      <c r="I234" s="4" t="s">
        <v>309</v>
      </c>
    </row>
    <row r="235" spans="1:9" s="4" customFormat="1">
      <c r="A235" s="22">
        <v>33</v>
      </c>
      <c r="B235" s="3">
        <v>1986</v>
      </c>
      <c r="C235" s="3">
        <v>232</v>
      </c>
      <c r="D235" s="4" t="s">
        <v>3</v>
      </c>
      <c r="E235" s="14" t="s">
        <v>1567</v>
      </c>
      <c r="F235" s="4" t="s">
        <v>892</v>
      </c>
      <c r="G235" s="3">
        <v>21</v>
      </c>
      <c r="H235" s="3">
        <v>23</v>
      </c>
    </row>
    <row r="236" spans="1:9" s="4" customFormat="1">
      <c r="A236" s="22">
        <v>33</v>
      </c>
      <c r="B236" s="3">
        <v>1986</v>
      </c>
      <c r="C236" s="3">
        <v>233</v>
      </c>
      <c r="D236" s="4" t="s">
        <v>310</v>
      </c>
      <c r="E236" s="14" t="s">
        <v>1567</v>
      </c>
      <c r="F236" s="4" t="s">
        <v>891</v>
      </c>
      <c r="G236" s="3">
        <v>23</v>
      </c>
      <c r="H236" s="3">
        <v>24</v>
      </c>
      <c r="I236" s="4" t="s">
        <v>311</v>
      </c>
    </row>
    <row r="237" spans="1:9" s="4" customFormat="1">
      <c r="A237" s="22">
        <v>33</v>
      </c>
      <c r="B237" s="3">
        <v>1986</v>
      </c>
      <c r="C237" s="3">
        <v>234</v>
      </c>
      <c r="D237" s="4" t="s">
        <v>312</v>
      </c>
      <c r="E237" s="14" t="s">
        <v>1567</v>
      </c>
      <c r="F237" s="4" t="s">
        <v>891</v>
      </c>
      <c r="G237" s="3"/>
      <c r="H237" s="3"/>
      <c r="I237" s="4" t="s">
        <v>349</v>
      </c>
    </row>
    <row r="238" spans="1:9">
      <c r="A238" s="21">
        <v>34</v>
      </c>
      <c r="B238" s="6">
        <v>1987</v>
      </c>
      <c r="C238" s="13">
        <v>235</v>
      </c>
      <c r="D238" s="8" t="s">
        <v>313</v>
      </c>
      <c r="E238" s="30" t="s">
        <v>1567</v>
      </c>
      <c r="F238" s="8" t="s">
        <v>891</v>
      </c>
      <c r="G238" s="6">
        <v>25</v>
      </c>
      <c r="H238" s="6">
        <v>30</v>
      </c>
      <c r="I238" s="8" t="s">
        <v>314</v>
      </c>
    </row>
    <row r="239" spans="1:9">
      <c r="A239" s="21">
        <v>34</v>
      </c>
      <c r="B239" s="6">
        <v>1987</v>
      </c>
      <c r="C239" s="13">
        <v>236</v>
      </c>
      <c r="D239" s="8" t="s">
        <v>315</v>
      </c>
      <c r="E239" s="30" t="s">
        <v>1567</v>
      </c>
      <c r="F239" s="8" t="s">
        <v>891</v>
      </c>
      <c r="G239" s="6">
        <v>31</v>
      </c>
      <c r="H239" s="6">
        <v>32</v>
      </c>
      <c r="I239" s="8" t="s">
        <v>316</v>
      </c>
    </row>
    <row r="240" spans="1:9">
      <c r="A240" s="21">
        <v>34</v>
      </c>
      <c r="B240" s="6">
        <v>1987</v>
      </c>
      <c r="C240" s="13">
        <v>237</v>
      </c>
      <c r="D240" s="8" t="s">
        <v>317</v>
      </c>
      <c r="E240" s="30" t="s">
        <v>1567</v>
      </c>
      <c r="F240" s="8" t="s">
        <v>891</v>
      </c>
      <c r="G240" s="6">
        <v>33</v>
      </c>
      <c r="H240" s="6">
        <v>37</v>
      </c>
      <c r="I240" s="8" t="s">
        <v>318</v>
      </c>
    </row>
    <row r="241" spans="1:9">
      <c r="A241" s="21">
        <v>34</v>
      </c>
      <c r="B241" s="6">
        <v>1987</v>
      </c>
      <c r="C241" s="13">
        <v>238</v>
      </c>
      <c r="D241" s="8" t="s">
        <v>263</v>
      </c>
      <c r="E241" s="30" t="s">
        <v>1567</v>
      </c>
      <c r="F241" s="8" t="s">
        <v>498</v>
      </c>
      <c r="G241" s="6">
        <v>38</v>
      </c>
      <c r="H241" s="6">
        <v>38</v>
      </c>
      <c r="I241" s="8" t="s">
        <v>90</v>
      </c>
    </row>
    <row r="242" spans="1:9">
      <c r="A242" s="21">
        <v>34</v>
      </c>
      <c r="B242" s="6">
        <v>1987</v>
      </c>
      <c r="C242" s="13">
        <v>239</v>
      </c>
      <c r="D242" s="15" t="s">
        <v>319</v>
      </c>
      <c r="E242" s="30" t="s">
        <v>1567</v>
      </c>
      <c r="F242" s="8" t="s">
        <v>891</v>
      </c>
      <c r="G242" s="6">
        <v>39</v>
      </c>
      <c r="H242" s="6">
        <v>40</v>
      </c>
      <c r="I242" s="8" t="s">
        <v>320</v>
      </c>
    </row>
    <row r="243" spans="1:9">
      <c r="A243" s="21">
        <v>34</v>
      </c>
      <c r="B243" s="6">
        <v>1987</v>
      </c>
      <c r="C243" s="13">
        <v>240</v>
      </c>
      <c r="D243" s="8" t="s">
        <v>3</v>
      </c>
      <c r="E243" s="30" t="s">
        <v>1567</v>
      </c>
      <c r="F243" s="8" t="s">
        <v>892</v>
      </c>
      <c r="G243" s="6">
        <v>40</v>
      </c>
      <c r="H243" s="6">
        <v>41</v>
      </c>
    </row>
    <row r="244" spans="1:9">
      <c r="A244" s="21">
        <v>34</v>
      </c>
      <c r="B244" s="6">
        <v>1987</v>
      </c>
      <c r="C244" s="13">
        <v>241</v>
      </c>
      <c r="D244" s="8" t="s">
        <v>321</v>
      </c>
      <c r="E244" s="30" t="s">
        <v>1567</v>
      </c>
      <c r="F244" s="8" t="s">
        <v>891</v>
      </c>
      <c r="G244" s="6">
        <v>42</v>
      </c>
      <c r="H244" s="6">
        <v>46</v>
      </c>
      <c r="I244" s="8" t="s">
        <v>322</v>
      </c>
    </row>
    <row r="245" spans="1:9">
      <c r="A245" s="21">
        <v>34</v>
      </c>
      <c r="B245" s="6">
        <v>1987</v>
      </c>
      <c r="C245" s="13">
        <v>242</v>
      </c>
      <c r="D245" s="8" t="s">
        <v>323</v>
      </c>
      <c r="E245" s="30" t="s">
        <v>1567</v>
      </c>
      <c r="F245" s="8" t="s">
        <v>891</v>
      </c>
      <c r="G245" s="6">
        <v>47</v>
      </c>
      <c r="H245" s="6">
        <v>48</v>
      </c>
      <c r="I245" s="8" t="s">
        <v>324</v>
      </c>
    </row>
    <row r="246" spans="1:9">
      <c r="A246" s="21">
        <v>34</v>
      </c>
      <c r="B246" s="6">
        <v>1987</v>
      </c>
      <c r="C246" s="13">
        <v>243</v>
      </c>
      <c r="D246" s="8" t="s">
        <v>325</v>
      </c>
      <c r="E246" s="30" t="s">
        <v>1567</v>
      </c>
      <c r="F246" s="8" t="s">
        <v>892</v>
      </c>
    </row>
    <row r="247" spans="1:9" s="4" customFormat="1">
      <c r="A247" s="22">
        <v>35</v>
      </c>
      <c r="B247" s="3">
        <v>1987</v>
      </c>
      <c r="C247" s="3">
        <v>244</v>
      </c>
      <c r="D247" s="4" t="s">
        <v>326</v>
      </c>
      <c r="E247" s="14" t="s">
        <v>1567</v>
      </c>
      <c r="F247" s="4" t="s">
        <v>892</v>
      </c>
      <c r="G247" s="3"/>
      <c r="H247" s="3"/>
    </row>
    <row r="248" spans="1:9" s="4" customFormat="1">
      <c r="A248" s="22">
        <v>35</v>
      </c>
      <c r="B248" s="3">
        <v>1987</v>
      </c>
      <c r="C248" s="3">
        <v>245</v>
      </c>
      <c r="D248" s="4" t="s">
        <v>327</v>
      </c>
      <c r="E248" s="14" t="s">
        <v>1567</v>
      </c>
      <c r="F248" s="4" t="s">
        <v>891</v>
      </c>
      <c r="G248" s="3">
        <v>49</v>
      </c>
      <c r="H248" s="3">
        <v>50</v>
      </c>
      <c r="I248" s="4" t="s">
        <v>328</v>
      </c>
    </row>
    <row r="249" spans="1:9" s="4" customFormat="1">
      <c r="A249" s="22">
        <v>35</v>
      </c>
      <c r="B249" s="3">
        <v>1987</v>
      </c>
      <c r="C249" s="3">
        <v>246</v>
      </c>
      <c r="D249" s="4" t="s">
        <v>3</v>
      </c>
      <c r="E249" s="14" t="s">
        <v>1567</v>
      </c>
      <c r="F249" s="4" t="s">
        <v>892</v>
      </c>
      <c r="G249" s="3">
        <v>50</v>
      </c>
      <c r="H249" s="3">
        <v>50</v>
      </c>
    </row>
    <row r="250" spans="1:9" s="4" customFormat="1">
      <c r="A250" s="22">
        <v>35</v>
      </c>
      <c r="B250" s="3">
        <v>1987</v>
      </c>
      <c r="C250" s="3">
        <v>247</v>
      </c>
      <c r="D250" s="4" t="s">
        <v>329</v>
      </c>
      <c r="E250" s="14" t="s">
        <v>1567</v>
      </c>
      <c r="F250" s="4" t="s">
        <v>891</v>
      </c>
      <c r="G250" s="3">
        <v>51</v>
      </c>
      <c r="H250" s="3">
        <v>54</v>
      </c>
      <c r="I250" s="4" t="s">
        <v>330</v>
      </c>
    </row>
    <row r="251" spans="1:9" s="4" customFormat="1">
      <c r="A251" s="22">
        <v>35</v>
      </c>
      <c r="B251" s="3">
        <v>1987</v>
      </c>
      <c r="C251" s="3">
        <v>248</v>
      </c>
      <c r="D251" s="4" t="s">
        <v>331</v>
      </c>
      <c r="E251" s="14" t="s">
        <v>1567</v>
      </c>
      <c r="F251" s="4" t="s">
        <v>891</v>
      </c>
      <c r="G251" s="3">
        <v>55</v>
      </c>
      <c r="H251" s="3">
        <v>57</v>
      </c>
      <c r="I251" s="4" t="s">
        <v>332</v>
      </c>
    </row>
    <row r="252" spans="1:9" s="4" customFormat="1">
      <c r="A252" s="22">
        <v>35</v>
      </c>
      <c r="B252" s="3">
        <v>1987</v>
      </c>
      <c r="C252" s="3">
        <v>249</v>
      </c>
      <c r="D252" s="4" t="s">
        <v>333</v>
      </c>
      <c r="E252" s="14" t="s">
        <v>1567</v>
      </c>
      <c r="F252" s="4" t="s">
        <v>891</v>
      </c>
      <c r="G252" s="3">
        <v>58</v>
      </c>
      <c r="H252" s="3">
        <v>65</v>
      </c>
      <c r="I252" s="4" t="s">
        <v>334</v>
      </c>
    </row>
    <row r="253" spans="1:9" s="4" customFormat="1">
      <c r="A253" s="22">
        <v>35</v>
      </c>
      <c r="B253" s="3">
        <v>1987</v>
      </c>
      <c r="C253" s="3">
        <v>250</v>
      </c>
      <c r="D253" s="4" t="s">
        <v>335</v>
      </c>
      <c r="E253" s="14" t="s">
        <v>1567</v>
      </c>
      <c r="F253" s="4" t="s">
        <v>891</v>
      </c>
      <c r="G253" s="3">
        <v>66</v>
      </c>
      <c r="H253" s="3">
        <v>71</v>
      </c>
      <c r="I253" s="4" t="s">
        <v>336</v>
      </c>
    </row>
    <row r="254" spans="1:9" s="4" customFormat="1">
      <c r="A254" s="22">
        <v>35</v>
      </c>
      <c r="B254" s="3">
        <v>1987</v>
      </c>
      <c r="C254" s="3">
        <v>251</v>
      </c>
      <c r="D254" s="4" t="s">
        <v>263</v>
      </c>
      <c r="E254" s="14" t="s">
        <v>1567</v>
      </c>
      <c r="F254" s="4" t="s">
        <v>498</v>
      </c>
      <c r="G254" s="3">
        <v>72</v>
      </c>
      <c r="H254" s="3">
        <v>72</v>
      </c>
      <c r="I254" s="4" t="s">
        <v>90</v>
      </c>
    </row>
    <row r="255" spans="1:9">
      <c r="A255" s="21">
        <v>36</v>
      </c>
      <c r="B255" s="6">
        <v>1987</v>
      </c>
      <c r="C255" s="13">
        <v>252</v>
      </c>
      <c r="D255" s="8" t="s">
        <v>337</v>
      </c>
      <c r="E255" s="30" t="s">
        <v>1567</v>
      </c>
      <c r="F255" s="8" t="s">
        <v>891</v>
      </c>
      <c r="G255" s="6">
        <v>73</v>
      </c>
      <c r="H255" s="6">
        <v>76</v>
      </c>
      <c r="I255" s="8" t="s">
        <v>338</v>
      </c>
    </row>
    <row r="256" spans="1:9">
      <c r="A256" s="21">
        <v>36</v>
      </c>
      <c r="B256" s="6">
        <v>1987</v>
      </c>
      <c r="C256" s="13">
        <v>253</v>
      </c>
      <c r="D256" s="8" t="s">
        <v>3</v>
      </c>
      <c r="E256" s="30" t="s">
        <v>1567</v>
      </c>
      <c r="F256" s="8" t="s">
        <v>892</v>
      </c>
      <c r="G256" s="6">
        <v>77</v>
      </c>
      <c r="H256" s="6">
        <v>89</v>
      </c>
    </row>
    <row r="257" spans="1:9">
      <c r="A257" s="21">
        <v>36</v>
      </c>
      <c r="B257" s="6">
        <v>1987</v>
      </c>
      <c r="C257" s="13">
        <v>254</v>
      </c>
      <c r="D257" s="8" t="s">
        <v>339</v>
      </c>
      <c r="E257" s="30" t="s">
        <v>1567</v>
      </c>
      <c r="F257" s="8" t="s">
        <v>891</v>
      </c>
      <c r="G257" s="6">
        <v>89</v>
      </c>
      <c r="H257" s="6">
        <v>91</v>
      </c>
      <c r="I257" s="8" t="s">
        <v>340</v>
      </c>
    </row>
    <row r="258" spans="1:9">
      <c r="A258" s="21">
        <v>36</v>
      </c>
      <c r="B258" s="6">
        <v>1987</v>
      </c>
      <c r="C258" s="13">
        <v>255</v>
      </c>
      <c r="D258" s="8" t="s">
        <v>341</v>
      </c>
      <c r="E258" s="30" t="s">
        <v>1567</v>
      </c>
      <c r="F258" s="8" t="s">
        <v>891</v>
      </c>
      <c r="G258" s="6">
        <v>92</v>
      </c>
      <c r="H258" s="6">
        <v>93</v>
      </c>
      <c r="I258" s="8" t="s">
        <v>342</v>
      </c>
    </row>
    <row r="259" spans="1:9">
      <c r="A259" s="21">
        <v>36</v>
      </c>
      <c r="B259" s="6">
        <v>1987</v>
      </c>
      <c r="C259" s="13">
        <v>256</v>
      </c>
      <c r="D259" s="8" t="s">
        <v>343</v>
      </c>
      <c r="E259" s="30" t="s">
        <v>1567</v>
      </c>
      <c r="F259" s="8" t="s">
        <v>891</v>
      </c>
      <c r="G259" s="6">
        <v>94</v>
      </c>
      <c r="H259" s="6">
        <v>102</v>
      </c>
      <c r="I259" s="8" t="s">
        <v>344</v>
      </c>
    </row>
    <row r="260" spans="1:9">
      <c r="A260" s="21">
        <v>36</v>
      </c>
      <c r="B260" s="6">
        <v>1987</v>
      </c>
      <c r="C260" s="13">
        <v>257</v>
      </c>
      <c r="D260" s="8" t="s">
        <v>345</v>
      </c>
      <c r="E260" s="30" t="s">
        <v>1567</v>
      </c>
      <c r="F260" s="8" t="s">
        <v>892</v>
      </c>
      <c r="G260" s="6">
        <v>102</v>
      </c>
      <c r="H260" s="6">
        <v>102</v>
      </c>
      <c r="I260" s="8" t="s">
        <v>346</v>
      </c>
    </row>
    <row r="261" spans="1:9">
      <c r="A261" s="21">
        <v>36</v>
      </c>
      <c r="B261" s="6">
        <v>1987</v>
      </c>
      <c r="C261" s="13">
        <v>258</v>
      </c>
      <c r="D261" s="8" t="s">
        <v>347</v>
      </c>
      <c r="E261" s="8" t="s">
        <v>712</v>
      </c>
      <c r="F261" s="8" t="s">
        <v>892</v>
      </c>
      <c r="G261" s="6">
        <v>103</v>
      </c>
      <c r="H261" s="6">
        <v>104</v>
      </c>
      <c r="I261" s="8" t="s">
        <v>350</v>
      </c>
    </row>
    <row r="262" spans="1:9">
      <c r="A262" s="21">
        <v>36</v>
      </c>
      <c r="B262" s="6">
        <v>1987</v>
      </c>
      <c r="C262" s="13">
        <v>259</v>
      </c>
      <c r="D262" s="8" t="s">
        <v>348</v>
      </c>
      <c r="E262" s="30" t="s">
        <v>1567</v>
      </c>
      <c r="F262" s="8" t="s">
        <v>892</v>
      </c>
    </row>
    <row r="263" spans="1:9" s="4" customFormat="1">
      <c r="A263" s="22">
        <v>37</v>
      </c>
      <c r="B263" s="3">
        <v>1987</v>
      </c>
      <c r="C263" s="3">
        <v>260</v>
      </c>
      <c r="D263" s="4" t="s">
        <v>351</v>
      </c>
      <c r="E263" s="4" t="s">
        <v>702</v>
      </c>
      <c r="F263" s="4" t="s">
        <v>891</v>
      </c>
      <c r="G263" s="3">
        <v>1</v>
      </c>
      <c r="H263" s="3">
        <v>8</v>
      </c>
      <c r="I263" s="4" t="s">
        <v>352</v>
      </c>
    </row>
    <row r="264" spans="1:9" s="4" customFormat="1">
      <c r="A264" s="22">
        <v>37</v>
      </c>
      <c r="B264" s="3">
        <v>1987</v>
      </c>
      <c r="C264" s="3">
        <v>261</v>
      </c>
      <c r="D264" s="4" t="s">
        <v>353</v>
      </c>
      <c r="E264" s="4" t="s">
        <v>677</v>
      </c>
      <c r="F264" s="4" t="s">
        <v>891</v>
      </c>
      <c r="G264" s="3">
        <v>9</v>
      </c>
      <c r="H264" s="3">
        <v>11</v>
      </c>
      <c r="I264" s="4" t="s">
        <v>354</v>
      </c>
    </row>
    <row r="265" spans="1:9" s="4" customFormat="1">
      <c r="A265" s="22">
        <v>37</v>
      </c>
      <c r="B265" s="3">
        <v>1987</v>
      </c>
      <c r="C265" s="3">
        <v>262</v>
      </c>
      <c r="D265" s="4" t="s">
        <v>355</v>
      </c>
      <c r="E265" s="4" t="s">
        <v>663</v>
      </c>
      <c r="F265" s="4" t="s">
        <v>891</v>
      </c>
      <c r="G265" s="3">
        <v>11</v>
      </c>
      <c r="H265" s="3">
        <v>17</v>
      </c>
      <c r="I265" s="4" t="s">
        <v>356</v>
      </c>
    </row>
    <row r="266" spans="1:9" s="4" customFormat="1">
      <c r="A266" s="22">
        <v>37</v>
      </c>
      <c r="B266" s="3">
        <v>1987</v>
      </c>
      <c r="C266" s="3">
        <v>263</v>
      </c>
      <c r="D266" s="4" t="s">
        <v>3</v>
      </c>
      <c r="E266" s="14" t="s">
        <v>1567</v>
      </c>
      <c r="F266" s="4" t="s">
        <v>892</v>
      </c>
      <c r="G266" s="3">
        <v>18</v>
      </c>
      <c r="H266" s="3">
        <v>18</v>
      </c>
    </row>
    <row r="267" spans="1:9" s="4" customFormat="1">
      <c r="A267" s="22">
        <v>37</v>
      </c>
      <c r="B267" s="3">
        <v>1987</v>
      </c>
      <c r="C267" s="3">
        <v>264</v>
      </c>
      <c r="D267" s="4" t="s">
        <v>357</v>
      </c>
      <c r="E267" s="4" t="s">
        <v>664</v>
      </c>
      <c r="F267" s="4" t="s">
        <v>891</v>
      </c>
      <c r="G267" s="3">
        <v>19</v>
      </c>
      <c r="H267" s="3">
        <v>19</v>
      </c>
      <c r="I267" s="4" t="s">
        <v>358</v>
      </c>
    </row>
    <row r="268" spans="1:9" s="4" customFormat="1">
      <c r="A268" s="22">
        <v>37</v>
      </c>
      <c r="B268" s="3">
        <v>1987</v>
      </c>
      <c r="C268" s="3">
        <v>265</v>
      </c>
      <c r="D268" s="4" t="s">
        <v>359</v>
      </c>
      <c r="E268" s="14" t="s">
        <v>1567</v>
      </c>
      <c r="F268" s="4" t="s">
        <v>891</v>
      </c>
      <c r="G268" s="3"/>
      <c r="H268" s="3"/>
      <c r="I268" s="4" t="s">
        <v>360</v>
      </c>
    </row>
    <row r="269" spans="1:9">
      <c r="A269" s="21">
        <v>38</v>
      </c>
      <c r="B269" s="6">
        <v>1988</v>
      </c>
      <c r="C269" s="13">
        <v>266</v>
      </c>
      <c r="D269" s="8" t="s">
        <v>361</v>
      </c>
      <c r="E269" s="8" t="s">
        <v>663</v>
      </c>
      <c r="F269" s="8" t="s">
        <v>891</v>
      </c>
      <c r="G269" s="6">
        <v>25</v>
      </c>
      <c r="H269" s="6">
        <v>31</v>
      </c>
      <c r="I269" s="8" t="s">
        <v>362</v>
      </c>
    </row>
    <row r="270" spans="1:9">
      <c r="A270" s="21">
        <v>38</v>
      </c>
      <c r="B270" s="6">
        <v>1988</v>
      </c>
      <c r="C270" s="13">
        <v>267</v>
      </c>
      <c r="D270" s="8" t="s">
        <v>363</v>
      </c>
      <c r="E270" s="8" t="s">
        <v>699</v>
      </c>
      <c r="F270" s="8" t="s">
        <v>891</v>
      </c>
      <c r="G270" s="6">
        <v>32</v>
      </c>
      <c r="H270" s="6">
        <v>37</v>
      </c>
      <c r="I270" s="8" t="s">
        <v>364</v>
      </c>
    </row>
    <row r="271" spans="1:9">
      <c r="A271" s="21">
        <v>38</v>
      </c>
      <c r="B271" s="6">
        <v>1988</v>
      </c>
      <c r="C271" s="13">
        <v>268</v>
      </c>
      <c r="D271" s="8" t="s">
        <v>3</v>
      </c>
      <c r="E271" s="30" t="s">
        <v>1567</v>
      </c>
      <c r="F271" s="8" t="s">
        <v>892</v>
      </c>
      <c r="G271" s="6">
        <v>38</v>
      </c>
      <c r="H271" s="6">
        <v>38</v>
      </c>
    </row>
    <row r="272" spans="1:9">
      <c r="A272" s="21">
        <v>38</v>
      </c>
      <c r="B272" s="6">
        <v>1988</v>
      </c>
      <c r="C272" s="13">
        <v>269</v>
      </c>
      <c r="D272" s="8" t="s">
        <v>365</v>
      </c>
      <c r="E272" s="8" t="s">
        <v>702</v>
      </c>
      <c r="F272" s="8" t="s">
        <v>891</v>
      </c>
      <c r="G272" s="6">
        <v>39</v>
      </c>
      <c r="H272" s="6">
        <v>45</v>
      </c>
      <c r="I272" s="8" t="s">
        <v>366</v>
      </c>
    </row>
    <row r="273" spans="1:9">
      <c r="A273" s="21">
        <v>38</v>
      </c>
      <c r="B273" s="6">
        <v>1988</v>
      </c>
      <c r="C273" s="13">
        <v>270</v>
      </c>
      <c r="D273" s="8" t="s">
        <v>367</v>
      </c>
      <c r="E273" s="8" t="s">
        <v>711</v>
      </c>
      <c r="F273" s="8" t="s">
        <v>891</v>
      </c>
      <c r="G273" s="6">
        <v>46</v>
      </c>
      <c r="H273" s="6">
        <v>47</v>
      </c>
      <c r="I273" s="8" t="s">
        <v>368</v>
      </c>
    </row>
    <row r="274" spans="1:9">
      <c r="A274" s="21">
        <v>38</v>
      </c>
      <c r="B274" s="6">
        <v>1988</v>
      </c>
      <c r="C274" s="13">
        <v>271</v>
      </c>
      <c r="D274" s="8" t="s">
        <v>369</v>
      </c>
      <c r="E274" s="8" t="s">
        <v>710</v>
      </c>
      <c r="F274" s="8" t="s">
        <v>892</v>
      </c>
      <c r="G274" s="6">
        <v>48</v>
      </c>
      <c r="H274" s="6">
        <v>49</v>
      </c>
      <c r="I274" s="8" t="s">
        <v>350</v>
      </c>
    </row>
    <row r="275" spans="1:9" s="4" customFormat="1">
      <c r="A275" s="22">
        <v>39</v>
      </c>
      <c r="B275" s="3">
        <v>1988</v>
      </c>
      <c r="C275" s="3">
        <v>272</v>
      </c>
      <c r="D275" s="4" t="s">
        <v>370</v>
      </c>
      <c r="E275" s="14" t="s">
        <v>1567</v>
      </c>
      <c r="F275" s="4" t="s">
        <v>891</v>
      </c>
      <c r="G275" s="3">
        <v>49</v>
      </c>
      <c r="H275" s="3">
        <v>55</v>
      </c>
      <c r="I275" s="4" t="s">
        <v>371</v>
      </c>
    </row>
    <row r="276" spans="1:9" s="4" customFormat="1">
      <c r="A276" s="22">
        <v>39</v>
      </c>
      <c r="B276" s="3">
        <v>1988</v>
      </c>
      <c r="C276" s="3">
        <v>273</v>
      </c>
      <c r="D276" s="4" t="s">
        <v>372</v>
      </c>
      <c r="E276" s="4" t="s">
        <v>709</v>
      </c>
      <c r="F276" s="4" t="s">
        <v>891</v>
      </c>
      <c r="G276" s="3">
        <v>56</v>
      </c>
      <c r="H276" s="3">
        <v>58</v>
      </c>
      <c r="I276" s="4" t="s">
        <v>373</v>
      </c>
    </row>
    <row r="277" spans="1:9" s="4" customFormat="1">
      <c r="A277" s="22">
        <v>39</v>
      </c>
      <c r="B277" s="3">
        <v>1988</v>
      </c>
      <c r="C277" s="3">
        <v>274</v>
      </c>
      <c r="D277" s="4" t="s">
        <v>374</v>
      </c>
      <c r="E277" s="14" t="s">
        <v>1567</v>
      </c>
      <c r="F277" s="4" t="s">
        <v>892</v>
      </c>
      <c r="G277" s="3">
        <v>59</v>
      </c>
      <c r="H277" s="3">
        <v>60</v>
      </c>
      <c r="I277" s="4" t="s">
        <v>375</v>
      </c>
    </row>
    <row r="278" spans="1:9" s="4" customFormat="1">
      <c r="A278" s="22">
        <v>39</v>
      </c>
      <c r="B278" s="3">
        <v>1988</v>
      </c>
      <c r="C278" s="3">
        <v>275</v>
      </c>
      <c r="D278" s="4" t="s">
        <v>376</v>
      </c>
      <c r="E278" s="14" t="s">
        <v>1567</v>
      </c>
      <c r="F278" s="4" t="s">
        <v>891</v>
      </c>
      <c r="G278" s="3">
        <v>61</v>
      </c>
      <c r="H278" s="3">
        <v>62</v>
      </c>
      <c r="I278" s="4" t="s">
        <v>377</v>
      </c>
    </row>
    <row r="279" spans="1:9" s="4" customFormat="1">
      <c r="A279" s="22">
        <v>39</v>
      </c>
      <c r="B279" s="3">
        <v>1988</v>
      </c>
      <c r="C279" s="3">
        <v>276</v>
      </c>
      <c r="D279" s="4" t="s">
        <v>378</v>
      </c>
      <c r="E279" s="4" t="s">
        <v>1549</v>
      </c>
      <c r="F279" s="4" t="s">
        <v>891</v>
      </c>
      <c r="G279" s="3">
        <v>63</v>
      </c>
      <c r="H279" s="3">
        <v>65</v>
      </c>
      <c r="I279" s="4" t="s">
        <v>379</v>
      </c>
    </row>
    <row r="280" spans="1:9" s="4" customFormat="1">
      <c r="A280" s="22">
        <v>39</v>
      </c>
      <c r="B280" s="3">
        <v>1988</v>
      </c>
      <c r="C280" s="3">
        <v>277</v>
      </c>
      <c r="D280" s="4" t="s">
        <v>3</v>
      </c>
      <c r="E280" s="14" t="s">
        <v>1567</v>
      </c>
      <c r="F280" s="4" t="s">
        <v>892</v>
      </c>
      <c r="G280" s="3">
        <v>66</v>
      </c>
      <c r="H280" s="3">
        <v>66</v>
      </c>
    </row>
    <row r="281" spans="1:9" s="4" customFormat="1">
      <c r="A281" s="22">
        <v>39</v>
      </c>
      <c r="B281" s="3">
        <v>1988</v>
      </c>
      <c r="C281" s="3">
        <v>278</v>
      </c>
      <c r="D281" s="4" t="s">
        <v>380</v>
      </c>
      <c r="E281" s="14" t="s">
        <v>1567</v>
      </c>
      <c r="F281" s="4" t="s">
        <v>891</v>
      </c>
      <c r="G281" s="3">
        <v>67</v>
      </c>
      <c r="H281" s="3">
        <v>67</v>
      </c>
      <c r="I281" s="4" t="s">
        <v>381</v>
      </c>
    </row>
    <row r="282" spans="1:9" s="4" customFormat="1">
      <c r="A282" s="22">
        <v>39</v>
      </c>
      <c r="B282" s="3">
        <v>1988</v>
      </c>
      <c r="C282" s="3">
        <v>279</v>
      </c>
      <c r="D282" s="4" t="s">
        <v>382</v>
      </c>
      <c r="E282" s="4" t="s">
        <v>699</v>
      </c>
      <c r="F282" s="4" t="s">
        <v>891</v>
      </c>
      <c r="G282" s="3">
        <v>68</v>
      </c>
      <c r="H282" s="3">
        <v>69</v>
      </c>
      <c r="I282" s="4" t="s">
        <v>383</v>
      </c>
    </row>
    <row r="283" spans="1:9" s="4" customFormat="1">
      <c r="A283" s="22">
        <v>39</v>
      </c>
      <c r="B283" s="3">
        <v>1988</v>
      </c>
      <c r="C283" s="3">
        <v>280</v>
      </c>
      <c r="D283" s="4" t="s">
        <v>384</v>
      </c>
      <c r="E283" s="4" t="s">
        <v>663</v>
      </c>
      <c r="F283" s="4" t="s">
        <v>891</v>
      </c>
      <c r="G283" s="3">
        <v>70</v>
      </c>
      <c r="H283" s="3">
        <v>71</v>
      </c>
    </row>
    <row r="284" spans="1:9" s="4" customFormat="1">
      <c r="A284" s="22">
        <v>39</v>
      </c>
      <c r="B284" s="3">
        <v>1988</v>
      </c>
      <c r="C284" s="3">
        <v>281</v>
      </c>
      <c r="D284" s="4" t="s">
        <v>385</v>
      </c>
      <c r="E284" s="4" t="s">
        <v>708</v>
      </c>
      <c r="F284" s="4" t="s">
        <v>892</v>
      </c>
      <c r="G284" s="3">
        <v>72</v>
      </c>
      <c r="H284" s="3">
        <v>73</v>
      </c>
      <c r="I284" s="4" t="s">
        <v>350</v>
      </c>
    </row>
    <row r="285" spans="1:9">
      <c r="A285" s="21">
        <v>40</v>
      </c>
      <c r="B285" s="6">
        <v>1988</v>
      </c>
      <c r="C285" s="13">
        <v>282</v>
      </c>
      <c r="D285" s="8" t="s">
        <v>386</v>
      </c>
      <c r="E285" s="30" t="s">
        <v>1567</v>
      </c>
      <c r="F285" s="8" t="s">
        <v>891</v>
      </c>
      <c r="G285" s="6">
        <v>49</v>
      </c>
      <c r="H285" s="6">
        <v>55</v>
      </c>
      <c r="I285" s="8" t="s">
        <v>387</v>
      </c>
    </row>
    <row r="286" spans="1:9">
      <c r="A286" s="21">
        <v>40</v>
      </c>
      <c r="B286" s="6">
        <v>1988</v>
      </c>
      <c r="C286" s="13">
        <v>283</v>
      </c>
      <c r="D286" s="8" t="s">
        <v>388</v>
      </c>
      <c r="E286" s="30" t="s">
        <v>1567</v>
      </c>
      <c r="F286" s="8" t="s">
        <v>891</v>
      </c>
      <c r="G286" s="6">
        <v>56</v>
      </c>
      <c r="H286" s="6">
        <v>58</v>
      </c>
      <c r="I286" s="8" t="s">
        <v>389</v>
      </c>
    </row>
    <row r="287" spans="1:9">
      <c r="A287" s="21">
        <v>40</v>
      </c>
      <c r="B287" s="6">
        <v>1988</v>
      </c>
      <c r="C287" s="13">
        <v>284</v>
      </c>
      <c r="D287" s="8" t="s">
        <v>390</v>
      </c>
      <c r="E287" s="8" t="s">
        <v>707</v>
      </c>
      <c r="F287" s="8" t="s">
        <v>891</v>
      </c>
      <c r="G287" s="6">
        <v>59</v>
      </c>
      <c r="H287" s="6">
        <v>65</v>
      </c>
      <c r="I287" s="8" t="s">
        <v>391</v>
      </c>
    </row>
    <row r="288" spans="1:9">
      <c r="A288" s="21">
        <v>40</v>
      </c>
      <c r="B288" s="6">
        <v>1988</v>
      </c>
      <c r="C288" s="13">
        <v>285</v>
      </c>
      <c r="D288" s="8" t="s">
        <v>392</v>
      </c>
      <c r="E288" s="30" t="s">
        <v>1567</v>
      </c>
      <c r="F288" s="8" t="s">
        <v>891</v>
      </c>
      <c r="G288" s="6">
        <v>65</v>
      </c>
      <c r="H288" s="6">
        <v>65</v>
      </c>
    </row>
    <row r="289" spans="1:9">
      <c r="A289" s="21">
        <v>40</v>
      </c>
      <c r="B289" s="6">
        <v>1988</v>
      </c>
      <c r="C289" s="13">
        <v>286</v>
      </c>
      <c r="D289" s="8" t="s">
        <v>393</v>
      </c>
      <c r="E289" s="30" t="s">
        <v>1567</v>
      </c>
      <c r="F289" s="8" t="s">
        <v>891</v>
      </c>
      <c r="G289" s="6">
        <v>66</v>
      </c>
      <c r="H289" s="6">
        <v>67</v>
      </c>
    </row>
    <row r="290" spans="1:9">
      <c r="A290" s="21">
        <v>40</v>
      </c>
      <c r="B290" s="6">
        <v>1988</v>
      </c>
      <c r="C290" s="13">
        <v>287</v>
      </c>
      <c r="D290" s="8" t="s">
        <v>3</v>
      </c>
      <c r="E290" s="30" t="s">
        <v>1567</v>
      </c>
      <c r="F290" s="8" t="s">
        <v>892</v>
      </c>
      <c r="G290" s="6">
        <v>68</v>
      </c>
      <c r="H290" s="6">
        <v>79</v>
      </c>
    </row>
    <row r="291" spans="1:9">
      <c r="A291" s="21">
        <v>40</v>
      </c>
      <c r="B291" s="6">
        <v>1988</v>
      </c>
      <c r="C291" s="13">
        <v>288</v>
      </c>
      <c r="D291" s="8" t="s">
        <v>394</v>
      </c>
      <c r="F291" s="8" t="s">
        <v>892</v>
      </c>
      <c r="G291" s="6">
        <v>80</v>
      </c>
      <c r="H291" s="6">
        <v>81</v>
      </c>
      <c r="I291" s="8" t="s">
        <v>350</v>
      </c>
    </row>
    <row r="292" spans="1:9" s="4" customFormat="1">
      <c r="A292" s="22">
        <v>41</v>
      </c>
      <c r="B292" s="3">
        <v>1988</v>
      </c>
      <c r="C292" s="3">
        <v>289</v>
      </c>
      <c r="D292" s="4" t="s">
        <v>395</v>
      </c>
      <c r="E292" s="4" t="s">
        <v>663</v>
      </c>
      <c r="F292" s="4" t="s">
        <v>891</v>
      </c>
      <c r="G292" s="3">
        <v>1</v>
      </c>
      <c r="H292" s="3">
        <v>9</v>
      </c>
      <c r="I292" s="4" t="s">
        <v>398</v>
      </c>
    </row>
    <row r="293" spans="1:9" s="4" customFormat="1">
      <c r="A293" s="22">
        <v>41</v>
      </c>
      <c r="B293" s="3">
        <v>1988</v>
      </c>
      <c r="C293" s="3">
        <v>290</v>
      </c>
      <c r="D293" s="4" t="s">
        <v>396</v>
      </c>
      <c r="E293" s="14" t="s">
        <v>1567</v>
      </c>
      <c r="F293" s="4" t="s">
        <v>498</v>
      </c>
      <c r="G293" s="3">
        <v>10</v>
      </c>
      <c r="H293" s="3">
        <v>11</v>
      </c>
      <c r="I293" s="4" t="s">
        <v>397</v>
      </c>
    </row>
    <row r="294" spans="1:9" s="4" customFormat="1">
      <c r="A294" s="22">
        <v>41</v>
      </c>
      <c r="B294" s="3">
        <v>1988</v>
      </c>
      <c r="C294" s="3">
        <v>291</v>
      </c>
      <c r="D294" s="4" t="s">
        <v>399</v>
      </c>
      <c r="E294" s="4" t="s">
        <v>679</v>
      </c>
      <c r="F294" s="4" t="s">
        <v>891</v>
      </c>
      <c r="G294" s="3">
        <v>12</v>
      </c>
      <c r="H294" s="3">
        <v>14</v>
      </c>
      <c r="I294" s="4" t="s">
        <v>400</v>
      </c>
    </row>
    <row r="295" spans="1:9" s="4" customFormat="1">
      <c r="A295" s="22">
        <v>41</v>
      </c>
      <c r="B295" s="3">
        <v>1988</v>
      </c>
      <c r="C295" s="3">
        <v>292</v>
      </c>
      <c r="D295" s="4" t="s">
        <v>3</v>
      </c>
      <c r="E295" s="14" t="s">
        <v>1567</v>
      </c>
      <c r="F295" s="4" t="s">
        <v>892</v>
      </c>
      <c r="G295" s="3">
        <v>15</v>
      </c>
      <c r="H295" s="3">
        <v>15</v>
      </c>
    </row>
    <row r="296" spans="1:9" s="4" customFormat="1">
      <c r="A296" s="22">
        <v>41</v>
      </c>
      <c r="B296" s="3">
        <v>1988</v>
      </c>
      <c r="C296" s="3">
        <v>293</v>
      </c>
      <c r="D296" s="4" t="s">
        <v>401</v>
      </c>
      <c r="E296" s="4" t="s">
        <v>677</v>
      </c>
      <c r="F296" s="4" t="s">
        <v>891</v>
      </c>
      <c r="G296" s="3">
        <v>16</v>
      </c>
      <c r="H296" s="3">
        <v>20</v>
      </c>
      <c r="I296" s="4" t="s">
        <v>402</v>
      </c>
    </row>
    <row r="297" spans="1:9" s="4" customFormat="1">
      <c r="A297" s="22">
        <v>41</v>
      </c>
      <c r="B297" s="3">
        <v>1988</v>
      </c>
      <c r="C297" s="3">
        <v>294</v>
      </c>
      <c r="D297" s="4" t="s">
        <v>403</v>
      </c>
      <c r="E297" s="14" t="s">
        <v>1567</v>
      </c>
      <c r="F297" s="4" t="s">
        <v>891</v>
      </c>
      <c r="G297" s="3">
        <v>21</v>
      </c>
      <c r="H297" s="3">
        <v>24</v>
      </c>
      <c r="I297" s="4" t="s">
        <v>404</v>
      </c>
    </row>
    <row r="298" spans="1:9">
      <c r="A298" s="21">
        <v>42</v>
      </c>
      <c r="B298" s="6">
        <v>1989</v>
      </c>
      <c r="C298" s="13">
        <v>295</v>
      </c>
      <c r="D298" s="8" t="s">
        <v>405</v>
      </c>
      <c r="E298" s="8" t="s">
        <v>706</v>
      </c>
      <c r="F298" s="8" t="s">
        <v>891</v>
      </c>
      <c r="G298" s="6">
        <v>25</v>
      </c>
      <c r="H298" s="6">
        <v>30</v>
      </c>
      <c r="I298" s="8" t="s">
        <v>406</v>
      </c>
    </row>
    <row r="299" spans="1:9">
      <c r="A299" s="21">
        <v>42</v>
      </c>
      <c r="B299" s="6">
        <v>1989</v>
      </c>
      <c r="C299" s="13">
        <v>296</v>
      </c>
      <c r="D299" s="8" t="s">
        <v>407</v>
      </c>
      <c r="E299" s="8" t="s">
        <v>665</v>
      </c>
      <c r="F299" s="8" t="s">
        <v>891</v>
      </c>
      <c r="G299" s="6">
        <v>31</v>
      </c>
      <c r="H299" s="6">
        <v>33</v>
      </c>
      <c r="I299" s="8" t="s">
        <v>408</v>
      </c>
    </row>
    <row r="300" spans="1:9">
      <c r="A300" s="21">
        <v>42</v>
      </c>
      <c r="B300" s="6">
        <v>1989</v>
      </c>
      <c r="C300" s="13">
        <v>297</v>
      </c>
      <c r="D300" s="8" t="s">
        <v>409</v>
      </c>
      <c r="E300" s="30" t="s">
        <v>1567</v>
      </c>
      <c r="F300" s="8" t="s">
        <v>891</v>
      </c>
      <c r="G300" s="6">
        <v>34</v>
      </c>
      <c r="H300" s="6">
        <v>36</v>
      </c>
      <c r="I300" s="8" t="s">
        <v>410</v>
      </c>
    </row>
    <row r="301" spans="1:9">
      <c r="A301" s="21">
        <v>42</v>
      </c>
      <c r="B301" s="6">
        <v>1989</v>
      </c>
      <c r="C301" s="13">
        <v>298</v>
      </c>
      <c r="D301" s="8" t="s">
        <v>411</v>
      </c>
      <c r="E301" s="8" t="s">
        <v>694</v>
      </c>
      <c r="F301" s="8" t="s">
        <v>891</v>
      </c>
      <c r="G301" s="6">
        <v>36</v>
      </c>
      <c r="H301" s="6">
        <v>36</v>
      </c>
      <c r="I301" s="8" t="s">
        <v>412</v>
      </c>
    </row>
    <row r="302" spans="1:9">
      <c r="A302" s="21">
        <v>42</v>
      </c>
      <c r="B302" s="6">
        <v>1989</v>
      </c>
      <c r="C302" s="13">
        <v>299</v>
      </c>
      <c r="D302" s="8" t="s">
        <v>413</v>
      </c>
      <c r="E302" s="8" t="s">
        <v>705</v>
      </c>
      <c r="F302" s="8" t="s">
        <v>891</v>
      </c>
      <c r="G302" s="6">
        <v>37</v>
      </c>
      <c r="H302" s="6">
        <v>39</v>
      </c>
      <c r="I302" s="8" t="s">
        <v>414</v>
      </c>
    </row>
    <row r="303" spans="1:9">
      <c r="A303" s="21">
        <v>42</v>
      </c>
      <c r="B303" s="6">
        <v>1989</v>
      </c>
      <c r="C303" s="13">
        <v>300</v>
      </c>
      <c r="D303" s="8" t="s">
        <v>415</v>
      </c>
      <c r="E303" s="8" t="s">
        <v>663</v>
      </c>
      <c r="F303" s="8" t="s">
        <v>892</v>
      </c>
      <c r="G303" s="6">
        <v>40</v>
      </c>
      <c r="H303" s="6">
        <v>40</v>
      </c>
    </row>
    <row r="304" spans="1:9">
      <c r="A304" s="21">
        <v>42</v>
      </c>
      <c r="B304" s="6">
        <v>1989</v>
      </c>
      <c r="C304" s="13">
        <v>301</v>
      </c>
      <c r="D304" s="8" t="s">
        <v>416</v>
      </c>
      <c r="E304" s="8" t="s">
        <v>694</v>
      </c>
      <c r="F304" s="8" t="s">
        <v>891</v>
      </c>
      <c r="G304" s="6">
        <v>41</v>
      </c>
      <c r="H304" s="6">
        <v>43</v>
      </c>
      <c r="I304" s="8" t="s">
        <v>298</v>
      </c>
    </row>
    <row r="305" spans="1:9">
      <c r="A305" s="21">
        <v>42</v>
      </c>
      <c r="B305" s="6">
        <v>1989</v>
      </c>
      <c r="C305" s="13">
        <v>302</v>
      </c>
      <c r="D305" s="8" t="s">
        <v>417</v>
      </c>
      <c r="E305" s="8" t="s">
        <v>703</v>
      </c>
      <c r="F305" s="8" t="s">
        <v>891</v>
      </c>
      <c r="G305" s="6">
        <v>44</v>
      </c>
      <c r="H305" s="6">
        <v>45</v>
      </c>
      <c r="I305" s="8" t="s">
        <v>418</v>
      </c>
    </row>
    <row r="306" spans="1:9">
      <c r="A306" s="21">
        <v>42</v>
      </c>
      <c r="B306" s="6">
        <v>1989</v>
      </c>
      <c r="C306" s="13">
        <v>303</v>
      </c>
      <c r="D306" s="8" t="s">
        <v>419</v>
      </c>
      <c r="E306" s="8" t="s">
        <v>704</v>
      </c>
      <c r="F306" s="8" t="s">
        <v>891</v>
      </c>
      <c r="G306" s="6">
        <v>46</v>
      </c>
      <c r="H306" s="6">
        <v>47</v>
      </c>
      <c r="I306" s="8" t="s">
        <v>420</v>
      </c>
    </row>
    <row r="307" spans="1:9">
      <c r="A307" s="21">
        <v>42</v>
      </c>
      <c r="B307" s="6">
        <v>1989</v>
      </c>
      <c r="C307" s="13">
        <v>304</v>
      </c>
      <c r="D307" s="8" t="s">
        <v>421</v>
      </c>
      <c r="E307" s="8" t="s">
        <v>703</v>
      </c>
      <c r="F307" s="8" t="s">
        <v>891</v>
      </c>
      <c r="G307" s="6">
        <v>48</v>
      </c>
    </row>
    <row r="308" spans="1:9" s="4" customFormat="1">
      <c r="A308" s="22">
        <v>43</v>
      </c>
      <c r="B308" s="3">
        <v>1989</v>
      </c>
      <c r="C308" s="3">
        <v>305</v>
      </c>
      <c r="D308" s="4" t="s">
        <v>422</v>
      </c>
      <c r="E308" s="4" t="s">
        <v>424</v>
      </c>
      <c r="F308" s="4" t="s">
        <v>891</v>
      </c>
      <c r="G308" s="3">
        <v>49</v>
      </c>
      <c r="H308" s="3">
        <v>54</v>
      </c>
      <c r="I308" s="4" t="s">
        <v>423</v>
      </c>
    </row>
    <row r="309" spans="1:9" s="4" customFormat="1">
      <c r="A309" s="22">
        <v>43</v>
      </c>
      <c r="B309" s="3">
        <v>1989</v>
      </c>
      <c r="C309" s="3">
        <v>306</v>
      </c>
      <c r="D309" s="4" t="s">
        <v>425</v>
      </c>
      <c r="E309" s="4" t="s">
        <v>702</v>
      </c>
      <c r="F309" s="4" t="s">
        <v>891</v>
      </c>
      <c r="G309" s="3">
        <v>55</v>
      </c>
      <c r="H309" s="3">
        <v>61</v>
      </c>
      <c r="I309" s="4" t="s">
        <v>426</v>
      </c>
    </row>
    <row r="310" spans="1:9" s="4" customFormat="1">
      <c r="A310" s="22">
        <v>43</v>
      </c>
      <c r="B310" s="3">
        <v>1989</v>
      </c>
      <c r="C310" s="3">
        <v>307</v>
      </c>
      <c r="D310" s="4" t="s">
        <v>427</v>
      </c>
      <c r="E310" s="14" t="s">
        <v>1567</v>
      </c>
      <c r="F310" s="4" t="s">
        <v>891</v>
      </c>
      <c r="G310" s="3">
        <v>62</v>
      </c>
      <c r="H310" s="3">
        <v>65</v>
      </c>
      <c r="I310" s="4" t="s">
        <v>428</v>
      </c>
    </row>
    <row r="311" spans="1:9" s="4" customFormat="1">
      <c r="A311" s="22">
        <v>43</v>
      </c>
      <c r="B311" s="3">
        <v>1989</v>
      </c>
      <c r="C311" s="3">
        <v>308</v>
      </c>
      <c r="D311" s="4" t="s">
        <v>429</v>
      </c>
      <c r="E311" s="4" t="s">
        <v>701</v>
      </c>
      <c r="F311" s="4" t="s">
        <v>891</v>
      </c>
      <c r="G311" s="3">
        <v>66</v>
      </c>
      <c r="H311" s="3">
        <v>72</v>
      </c>
      <c r="I311" s="4" t="s">
        <v>430</v>
      </c>
    </row>
    <row r="312" spans="1:9" s="4" customFormat="1">
      <c r="A312" s="22">
        <v>43</v>
      </c>
      <c r="B312" s="3">
        <v>1989</v>
      </c>
      <c r="C312" s="3">
        <v>309</v>
      </c>
      <c r="D312" s="4" t="s">
        <v>415</v>
      </c>
      <c r="E312" s="14" t="s">
        <v>1567</v>
      </c>
      <c r="F312" s="4" t="s">
        <v>892</v>
      </c>
      <c r="G312" s="3">
        <v>73</v>
      </c>
      <c r="H312" s="3">
        <v>73</v>
      </c>
    </row>
    <row r="313" spans="1:9">
      <c r="A313" s="21">
        <v>44</v>
      </c>
      <c r="B313" s="6">
        <v>1989</v>
      </c>
      <c r="C313" s="13">
        <v>310</v>
      </c>
      <c r="D313" s="8" t="s">
        <v>431</v>
      </c>
      <c r="E313" s="8" t="s">
        <v>699</v>
      </c>
      <c r="F313" s="8" t="s">
        <v>891</v>
      </c>
      <c r="G313" s="6">
        <v>73</v>
      </c>
      <c r="H313" s="6">
        <v>78</v>
      </c>
      <c r="I313" s="8" t="s">
        <v>432</v>
      </c>
    </row>
    <row r="314" spans="1:9">
      <c r="A314" s="21">
        <v>44</v>
      </c>
      <c r="B314" s="6">
        <v>1989</v>
      </c>
      <c r="C314" s="13">
        <v>311</v>
      </c>
      <c r="D314" s="8" t="s">
        <v>433</v>
      </c>
      <c r="E314" s="8" t="s">
        <v>424</v>
      </c>
      <c r="F314" s="8" t="s">
        <v>891</v>
      </c>
      <c r="G314" s="6">
        <v>79</v>
      </c>
      <c r="H314" s="6">
        <v>81</v>
      </c>
      <c r="I314" s="8" t="s">
        <v>434</v>
      </c>
    </row>
    <row r="315" spans="1:9">
      <c r="A315" s="21">
        <v>44</v>
      </c>
      <c r="B315" s="6">
        <v>1989</v>
      </c>
      <c r="C315" s="13">
        <v>312</v>
      </c>
      <c r="D315" s="8" t="s">
        <v>435</v>
      </c>
      <c r="E315" s="8" t="s">
        <v>701</v>
      </c>
      <c r="F315" s="8" t="s">
        <v>891</v>
      </c>
      <c r="G315" s="6">
        <v>82</v>
      </c>
      <c r="H315" s="6">
        <v>85</v>
      </c>
      <c r="I315" s="8" t="s">
        <v>436</v>
      </c>
    </row>
    <row r="316" spans="1:9">
      <c r="A316" s="21">
        <v>44</v>
      </c>
      <c r="B316" s="6">
        <v>1989</v>
      </c>
      <c r="C316" s="13">
        <v>313</v>
      </c>
      <c r="D316" s="8" t="s">
        <v>437</v>
      </c>
      <c r="F316" s="8" t="s">
        <v>891</v>
      </c>
      <c r="G316" s="6">
        <v>86</v>
      </c>
      <c r="H316" s="6">
        <v>91</v>
      </c>
      <c r="I316" s="8" t="s">
        <v>438</v>
      </c>
    </row>
    <row r="317" spans="1:9">
      <c r="A317" s="21">
        <v>44</v>
      </c>
      <c r="B317" s="6">
        <v>1989</v>
      </c>
      <c r="C317" s="13">
        <v>314</v>
      </c>
      <c r="D317" s="8" t="s">
        <v>439</v>
      </c>
      <c r="E317" s="8" t="s">
        <v>700</v>
      </c>
      <c r="F317" s="8" t="s">
        <v>891</v>
      </c>
      <c r="G317" s="6">
        <v>92</v>
      </c>
      <c r="H317" s="6">
        <v>97</v>
      </c>
      <c r="I317" s="8" t="s">
        <v>440</v>
      </c>
    </row>
    <row r="318" spans="1:9">
      <c r="A318" s="21">
        <v>44</v>
      </c>
      <c r="B318" s="6">
        <v>1989</v>
      </c>
      <c r="C318" s="13">
        <v>315</v>
      </c>
      <c r="D318" s="8" t="s">
        <v>441</v>
      </c>
      <c r="E318" s="30" t="s">
        <v>1567</v>
      </c>
      <c r="F318" s="8" t="s">
        <v>892</v>
      </c>
      <c r="G318" s="6">
        <v>98</v>
      </c>
      <c r="H318" s="6">
        <v>105</v>
      </c>
    </row>
    <row r="319" spans="1:9" s="4" customFormat="1">
      <c r="A319" s="22">
        <v>45</v>
      </c>
      <c r="B319" s="3">
        <v>1989</v>
      </c>
      <c r="C319" s="3">
        <v>316</v>
      </c>
      <c r="D319" s="4" t="s">
        <v>442</v>
      </c>
      <c r="E319" s="4" t="s">
        <v>443</v>
      </c>
      <c r="F319" s="4" t="s">
        <v>890</v>
      </c>
      <c r="G319" s="3"/>
      <c r="H319" s="3"/>
    </row>
    <row r="320" spans="1:9" s="4" customFormat="1">
      <c r="A320" s="22">
        <v>45</v>
      </c>
      <c r="B320" s="3">
        <v>1989</v>
      </c>
      <c r="C320" s="3">
        <v>317</v>
      </c>
      <c r="D320" s="4" t="s">
        <v>444</v>
      </c>
      <c r="E320" s="4" t="s">
        <v>677</v>
      </c>
      <c r="F320" s="4" t="s">
        <v>891</v>
      </c>
      <c r="G320" s="3">
        <v>3</v>
      </c>
      <c r="H320" s="3">
        <v>6</v>
      </c>
      <c r="I320" s="4" t="s">
        <v>445</v>
      </c>
    </row>
    <row r="321" spans="1:9" s="4" customFormat="1">
      <c r="A321" s="22">
        <v>45</v>
      </c>
      <c r="B321" s="3">
        <v>1989</v>
      </c>
      <c r="C321" s="3">
        <v>318</v>
      </c>
      <c r="D321" s="4" t="s">
        <v>471</v>
      </c>
      <c r="E321" s="4" t="s">
        <v>665</v>
      </c>
      <c r="F321" s="4" t="s">
        <v>891</v>
      </c>
      <c r="G321" s="3">
        <v>7</v>
      </c>
      <c r="H321" s="3">
        <v>10</v>
      </c>
      <c r="I321" s="4" t="s">
        <v>446</v>
      </c>
    </row>
    <row r="322" spans="1:9" s="4" customFormat="1">
      <c r="A322" s="22">
        <v>45</v>
      </c>
      <c r="B322" s="3">
        <v>1989</v>
      </c>
      <c r="C322" s="3">
        <v>319</v>
      </c>
      <c r="D322" s="4" t="s">
        <v>447</v>
      </c>
      <c r="E322" s="4" t="s">
        <v>698</v>
      </c>
      <c r="F322" s="4" t="s">
        <v>891</v>
      </c>
      <c r="G322" s="3">
        <v>11</v>
      </c>
      <c r="H322" s="3">
        <v>14</v>
      </c>
      <c r="I322" s="4" t="s">
        <v>448</v>
      </c>
    </row>
    <row r="323" spans="1:9" s="4" customFormat="1">
      <c r="A323" s="22">
        <v>45</v>
      </c>
      <c r="B323" s="3">
        <v>1989</v>
      </c>
      <c r="C323" s="3">
        <v>320</v>
      </c>
      <c r="D323" s="4" t="s">
        <v>449</v>
      </c>
      <c r="E323" s="14" t="s">
        <v>1567</v>
      </c>
      <c r="F323" s="4" t="s">
        <v>891</v>
      </c>
      <c r="G323" s="3">
        <v>15</v>
      </c>
      <c r="H323" s="3">
        <v>15</v>
      </c>
      <c r="I323" s="4" t="s">
        <v>450</v>
      </c>
    </row>
    <row r="324" spans="1:9" s="4" customFormat="1">
      <c r="A324" s="22">
        <v>45</v>
      </c>
      <c r="B324" s="3">
        <v>1989</v>
      </c>
      <c r="C324" s="3">
        <v>321</v>
      </c>
      <c r="D324" s="4" t="s">
        <v>451</v>
      </c>
      <c r="E324" s="4" t="s">
        <v>697</v>
      </c>
      <c r="F324" s="4" t="s">
        <v>891</v>
      </c>
      <c r="G324" s="3">
        <v>16</v>
      </c>
      <c r="H324" s="3">
        <v>21</v>
      </c>
      <c r="I324" s="4" t="s">
        <v>452</v>
      </c>
    </row>
    <row r="325" spans="1:9" s="4" customFormat="1">
      <c r="A325" s="22">
        <v>45</v>
      </c>
      <c r="B325" s="3">
        <v>1989</v>
      </c>
      <c r="C325" s="3">
        <v>322</v>
      </c>
      <c r="D325" s="4" t="s">
        <v>453</v>
      </c>
      <c r="E325" s="4" t="s">
        <v>696</v>
      </c>
      <c r="F325" s="4" t="s">
        <v>891</v>
      </c>
      <c r="G325" s="3">
        <v>22</v>
      </c>
      <c r="H325" s="3">
        <v>25</v>
      </c>
      <c r="I325" s="4" t="s">
        <v>454</v>
      </c>
    </row>
    <row r="326" spans="1:9" s="4" customFormat="1">
      <c r="A326" s="22">
        <v>45</v>
      </c>
      <c r="B326" s="3">
        <v>1989</v>
      </c>
      <c r="C326" s="3">
        <v>323</v>
      </c>
      <c r="D326" s="4" t="s">
        <v>526</v>
      </c>
      <c r="E326" s="4" t="s">
        <v>680</v>
      </c>
      <c r="F326" s="4" t="s">
        <v>892</v>
      </c>
      <c r="G326" s="3">
        <v>26</v>
      </c>
      <c r="H326" s="3">
        <v>30</v>
      </c>
      <c r="I326" s="4" t="s">
        <v>259</v>
      </c>
    </row>
    <row r="327" spans="1:9" s="4" customFormat="1">
      <c r="A327" s="22">
        <v>45</v>
      </c>
      <c r="B327" s="3">
        <v>1989</v>
      </c>
      <c r="C327" s="3">
        <v>324</v>
      </c>
      <c r="D327" s="4" t="s">
        <v>455</v>
      </c>
      <c r="E327" s="4" t="s">
        <v>663</v>
      </c>
      <c r="F327" s="4" t="s">
        <v>892</v>
      </c>
      <c r="G327" s="3">
        <v>31</v>
      </c>
      <c r="H327" s="3">
        <v>32</v>
      </c>
    </row>
    <row r="328" spans="1:9">
      <c r="A328" s="21">
        <v>46</v>
      </c>
      <c r="B328" s="6">
        <v>1990</v>
      </c>
      <c r="C328" s="13">
        <v>325</v>
      </c>
      <c r="D328" s="8" t="s">
        <v>456</v>
      </c>
      <c r="E328" s="8" t="s">
        <v>664</v>
      </c>
      <c r="F328" s="8" t="s">
        <v>891</v>
      </c>
      <c r="G328" s="6">
        <v>34</v>
      </c>
      <c r="H328" s="6">
        <v>36</v>
      </c>
      <c r="I328" s="8" t="s">
        <v>457</v>
      </c>
    </row>
    <row r="329" spans="1:9">
      <c r="A329" s="21">
        <v>46</v>
      </c>
      <c r="B329" s="6">
        <v>1990</v>
      </c>
      <c r="C329" s="13">
        <v>326</v>
      </c>
      <c r="D329" s="8" t="s">
        <v>458</v>
      </c>
      <c r="E329" s="8" t="s">
        <v>678</v>
      </c>
      <c r="F329" s="8" t="s">
        <v>891</v>
      </c>
      <c r="G329" s="6">
        <v>37</v>
      </c>
      <c r="H329" s="6">
        <v>42</v>
      </c>
      <c r="I329" s="8" t="s">
        <v>459</v>
      </c>
    </row>
    <row r="330" spans="1:9">
      <c r="A330" s="21">
        <v>46</v>
      </c>
      <c r="B330" s="6">
        <v>1990</v>
      </c>
      <c r="C330" s="13">
        <v>327</v>
      </c>
      <c r="D330" s="8" t="s">
        <v>460</v>
      </c>
      <c r="E330" s="8" t="s">
        <v>681</v>
      </c>
      <c r="F330" s="8" t="s">
        <v>891</v>
      </c>
      <c r="G330" s="6">
        <v>43</v>
      </c>
      <c r="H330" s="6">
        <v>46</v>
      </c>
      <c r="I330" s="8" t="s">
        <v>461</v>
      </c>
    </row>
    <row r="331" spans="1:9">
      <c r="A331" s="21">
        <v>46</v>
      </c>
      <c r="B331" s="6">
        <v>1990</v>
      </c>
      <c r="C331" s="13">
        <v>328</v>
      </c>
      <c r="D331" s="15" t="s">
        <v>462</v>
      </c>
      <c r="E331" s="30" t="s">
        <v>1567</v>
      </c>
      <c r="F331" s="8" t="s">
        <v>890</v>
      </c>
      <c r="G331" s="6">
        <v>47</v>
      </c>
      <c r="H331" s="6">
        <v>50</v>
      </c>
    </row>
    <row r="332" spans="1:9">
      <c r="A332" s="21">
        <v>46</v>
      </c>
      <c r="B332" s="6">
        <v>1990</v>
      </c>
      <c r="C332" s="13">
        <v>329</v>
      </c>
      <c r="D332" s="8" t="s">
        <v>463</v>
      </c>
      <c r="E332" s="8" t="s">
        <v>695</v>
      </c>
      <c r="F332" s="8" t="s">
        <v>891</v>
      </c>
      <c r="G332" s="6">
        <v>51</v>
      </c>
      <c r="H332" s="6">
        <v>58</v>
      </c>
      <c r="I332" s="8" t="s">
        <v>464</v>
      </c>
    </row>
    <row r="333" spans="1:9">
      <c r="A333" s="21">
        <v>46</v>
      </c>
      <c r="B333" s="6">
        <v>1990</v>
      </c>
      <c r="C333" s="13">
        <v>330</v>
      </c>
      <c r="D333" s="8" t="s">
        <v>465</v>
      </c>
      <c r="E333" s="30" t="s">
        <v>1567</v>
      </c>
      <c r="F333" s="8" t="s">
        <v>892</v>
      </c>
      <c r="G333" s="6">
        <v>59</v>
      </c>
      <c r="H333" s="6">
        <v>61</v>
      </c>
      <c r="I333" s="8" t="s">
        <v>466</v>
      </c>
    </row>
    <row r="334" spans="1:9">
      <c r="A334" s="21">
        <v>46</v>
      </c>
      <c r="B334" s="6">
        <v>1990</v>
      </c>
      <c r="C334" s="13">
        <v>331</v>
      </c>
      <c r="D334" s="8" t="s">
        <v>525</v>
      </c>
      <c r="E334" s="30" t="s">
        <v>1567</v>
      </c>
      <c r="F334" s="8" t="s">
        <v>892</v>
      </c>
      <c r="G334" s="6">
        <v>62</v>
      </c>
      <c r="H334" s="6">
        <v>62</v>
      </c>
      <c r="I334" s="8" t="s">
        <v>1559</v>
      </c>
    </row>
    <row r="335" spans="1:9">
      <c r="A335" s="21">
        <v>46</v>
      </c>
      <c r="B335" s="6">
        <v>1990</v>
      </c>
      <c r="C335" s="13">
        <v>332</v>
      </c>
      <c r="D335" s="8" t="s">
        <v>455</v>
      </c>
      <c r="E335" s="30" t="s">
        <v>1567</v>
      </c>
      <c r="F335" s="8" t="s">
        <v>892</v>
      </c>
      <c r="G335" s="6">
        <v>63</v>
      </c>
      <c r="H335" s="6">
        <v>64</v>
      </c>
    </row>
    <row r="336" spans="1:9" s="4" customFormat="1">
      <c r="A336" s="22">
        <v>47</v>
      </c>
      <c r="B336" s="3">
        <v>1990</v>
      </c>
      <c r="C336" s="3">
        <v>333</v>
      </c>
      <c r="D336" s="4" t="s">
        <v>467</v>
      </c>
      <c r="E336" s="4" t="s">
        <v>1526</v>
      </c>
      <c r="F336" s="4" t="s">
        <v>891</v>
      </c>
      <c r="G336" s="3">
        <v>66</v>
      </c>
      <c r="H336" s="3">
        <v>71</v>
      </c>
      <c r="I336" s="4" t="s">
        <v>468</v>
      </c>
    </row>
    <row r="337" spans="1:9" s="4" customFormat="1">
      <c r="A337" s="22">
        <v>47</v>
      </c>
      <c r="B337" s="3">
        <v>1990</v>
      </c>
      <c r="C337" s="3">
        <v>334</v>
      </c>
      <c r="D337" s="4" t="s">
        <v>469</v>
      </c>
      <c r="E337" s="4" t="s">
        <v>689</v>
      </c>
      <c r="F337" s="4" t="s">
        <v>891</v>
      </c>
      <c r="G337" s="3">
        <v>72</v>
      </c>
      <c r="H337" s="3">
        <v>76</v>
      </c>
    </row>
    <row r="338" spans="1:9" s="4" customFormat="1">
      <c r="A338" s="22">
        <v>47</v>
      </c>
      <c r="B338" s="3">
        <v>1990</v>
      </c>
      <c r="C338" s="3">
        <v>335</v>
      </c>
      <c r="D338" s="4" t="s">
        <v>470</v>
      </c>
      <c r="E338" s="4" t="s">
        <v>665</v>
      </c>
      <c r="F338" s="4" t="s">
        <v>891</v>
      </c>
      <c r="G338" s="3">
        <v>77</v>
      </c>
      <c r="H338" s="3">
        <v>78</v>
      </c>
    </row>
    <row r="339" spans="1:9" s="4" customFormat="1">
      <c r="A339" s="22">
        <v>47</v>
      </c>
      <c r="B339" s="3">
        <v>1990</v>
      </c>
      <c r="C339" s="3">
        <v>336</v>
      </c>
      <c r="D339" s="4" t="s">
        <v>472</v>
      </c>
      <c r="E339" s="4" t="s">
        <v>664</v>
      </c>
      <c r="F339" s="4" t="s">
        <v>891</v>
      </c>
      <c r="G339" s="3">
        <v>79</v>
      </c>
      <c r="H339" s="3">
        <v>85</v>
      </c>
      <c r="I339" s="4" t="s">
        <v>473</v>
      </c>
    </row>
    <row r="340" spans="1:9" s="4" customFormat="1">
      <c r="A340" s="22">
        <v>47</v>
      </c>
      <c r="B340" s="3">
        <v>1990</v>
      </c>
      <c r="C340" s="3">
        <v>337</v>
      </c>
      <c r="D340" s="4" t="s">
        <v>474</v>
      </c>
      <c r="E340" s="4" t="s">
        <v>662</v>
      </c>
      <c r="F340" s="4" t="s">
        <v>891</v>
      </c>
      <c r="G340" s="3"/>
      <c r="H340" s="3"/>
      <c r="I340" s="4" t="s">
        <v>475</v>
      </c>
    </row>
    <row r="341" spans="1:9" s="4" customFormat="1">
      <c r="A341" s="22">
        <v>47</v>
      </c>
      <c r="B341" s="3">
        <v>1990</v>
      </c>
      <c r="C341" s="3">
        <v>338</v>
      </c>
      <c r="D341" s="4" t="s">
        <v>476</v>
      </c>
      <c r="E341" s="4" t="s">
        <v>680</v>
      </c>
      <c r="F341" s="4" t="s">
        <v>892</v>
      </c>
      <c r="G341" s="3">
        <v>89</v>
      </c>
      <c r="H341" s="3">
        <v>93</v>
      </c>
      <c r="I341" s="4" t="s">
        <v>259</v>
      </c>
    </row>
    <row r="342" spans="1:9" s="4" customFormat="1">
      <c r="A342" s="22">
        <v>47</v>
      </c>
      <c r="B342" s="3">
        <v>1990</v>
      </c>
      <c r="C342" s="3">
        <v>339</v>
      </c>
      <c r="D342" s="4" t="s">
        <v>477</v>
      </c>
      <c r="E342" s="14" t="s">
        <v>1567</v>
      </c>
      <c r="F342" s="4" t="s">
        <v>892</v>
      </c>
      <c r="G342" s="3">
        <v>94</v>
      </c>
      <c r="H342" s="3">
        <v>95</v>
      </c>
    </row>
    <row r="343" spans="1:9" s="4" customFormat="1">
      <c r="A343" s="22">
        <v>47</v>
      </c>
      <c r="B343" s="3">
        <v>1990</v>
      </c>
      <c r="C343" s="3">
        <v>340</v>
      </c>
      <c r="D343" s="4" t="s">
        <v>455</v>
      </c>
      <c r="E343" s="4" t="s">
        <v>663</v>
      </c>
      <c r="F343" s="4" t="s">
        <v>892</v>
      </c>
      <c r="G343" s="3">
        <v>96</v>
      </c>
      <c r="H343" s="3">
        <v>96</v>
      </c>
    </row>
    <row r="344" spans="1:9">
      <c r="A344" s="21">
        <v>48</v>
      </c>
      <c r="B344" s="6">
        <v>1990</v>
      </c>
      <c r="C344" s="13">
        <v>341</v>
      </c>
      <c r="D344" s="8" t="s">
        <v>478</v>
      </c>
      <c r="E344" s="8" t="s">
        <v>678</v>
      </c>
      <c r="F344" s="8" t="s">
        <v>891</v>
      </c>
      <c r="G344" s="6">
        <v>98</v>
      </c>
      <c r="H344" s="6">
        <v>102</v>
      </c>
      <c r="I344" s="8" t="s">
        <v>479</v>
      </c>
    </row>
    <row r="345" spans="1:9">
      <c r="A345" s="21">
        <v>48</v>
      </c>
      <c r="B345" s="6">
        <v>1990</v>
      </c>
      <c r="C345" s="13">
        <v>342</v>
      </c>
      <c r="D345" s="8" t="s">
        <v>480</v>
      </c>
      <c r="E345" s="8" t="s">
        <v>694</v>
      </c>
      <c r="F345" s="8" t="s">
        <v>891</v>
      </c>
      <c r="G345" s="6">
        <v>103</v>
      </c>
      <c r="H345" s="6">
        <v>109</v>
      </c>
      <c r="I345" s="8" t="s">
        <v>481</v>
      </c>
    </row>
    <row r="346" spans="1:9">
      <c r="A346" s="21">
        <v>48</v>
      </c>
      <c r="B346" s="6">
        <v>1990</v>
      </c>
      <c r="C346" s="13">
        <v>343</v>
      </c>
      <c r="D346" s="8" t="s">
        <v>482</v>
      </c>
      <c r="E346" s="8" t="s">
        <v>1512</v>
      </c>
      <c r="F346" s="8" t="s">
        <v>891</v>
      </c>
      <c r="G346" s="6">
        <v>110</v>
      </c>
      <c r="H346" s="6">
        <v>113</v>
      </c>
      <c r="I346" s="8" t="s">
        <v>483</v>
      </c>
    </row>
    <row r="347" spans="1:9">
      <c r="A347" s="21">
        <v>48</v>
      </c>
      <c r="B347" s="6">
        <v>1990</v>
      </c>
      <c r="C347" s="13">
        <v>344</v>
      </c>
      <c r="D347" s="8" t="s">
        <v>484</v>
      </c>
      <c r="E347" s="8" t="s">
        <v>662</v>
      </c>
      <c r="F347" s="8" t="s">
        <v>891</v>
      </c>
      <c r="G347" s="6">
        <v>114</v>
      </c>
      <c r="H347" s="6">
        <v>115</v>
      </c>
    </row>
    <row r="348" spans="1:9">
      <c r="A348" s="21">
        <v>48</v>
      </c>
      <c r="B348" s="6">
        <v>1990</v>
      </c>
      <c r="C348" s="13">
        <v>345</v>
      </c>
      <c r="D348" s="8" t="s">
        <v>485</v>
      </c>
      <c r="E348" s="8" t="s">
        <v>689</v>
      </c>
      <c r="F348" s="8" t="s">
        <v>891</v>
      </c>
      <c r="G348" s="6">
        <v>116</v>
      </c>
      <c r="H348" s="6">
        <v>117</v>
      </c>
    </row>
    <row r="349" spans="1:9">
      <c r="A349" s="21">
        <v>48</v>
      </c>
      <c r="B349" s="6">
        <v>1990</v>
      </c>
      <c r="C349" s="13">
        <v>346</v>
      </c>
      <c r="D349" s="8" t="s">
        <v>465</v>
      </c>
      <c r="E349" s="30" t="s">
        <v>1567</v>
      </c>
      <c r="F349" s="8" t="s">
        <v>892</v>
      </c>
      <c r="G349" s="6">
        <v>118</v>
      </c>
      <c r="H349" s="6">
        <v>121</v>
      </c>
      <c r="I349" s="8" t="s">
        <v>466</v>
      </c>
    </row>
    <row r="350" spans="1:9">
      <c r="A350" s="21">
        <v>48</v>
      </c>
      <c r="B350" s="6">
        <v>1990</v>
      </c>
      <c r="C350" s="13">
        <v>347</v>
      </c>
      <c r="D350" s="8" t="s">
        <v>524</v>
      </c>
      <c r="E350" s="8" t="s">
        <v>680</v>
      </c>
      <c r="F350" s="8" t="s">
        <v>892</v>
      </c>
      <c r="G350" s="6">
        <v>122</v>
      </c>
      <c r="H350" s="6">
        <v>127</v>
      </c>
      <c r="I350" s="8" t="s">
        <v>259</v>
      </c>
    </row>
    <row r="351" spans="1:9">
      <c r="A351" s="21">
        <v>48</v>
      </c>
      <c r="B351" s="6">
        <v>1990</v>
      </c>
      <c r="C351" s="13">
        <v>348</v>
      </c>
      <c r="D351" s="8" t="s">
        <v>455</v>
      </c>
      <c r="E351" s="8" t="s">
        <v>663</v>
      </c>
      <c r="F351" s="8" t="s">
        <v>892</v>
      </c>
      <c r="G351" s="6">
        <v>128</v>
      </c>
      <c r="H351" s="6">
        <v>135</v>
      </c>
      <c r="I351" s="8" t="s">
        <v>350</v>
      </c>
    </row>
    <row r="352" spans="1:9">
      <c r="A352" s="21">
        <v>48</v>
      </c>
      <c r="B352" s="6">
        <v>1990</v>
      </c>
      <c r="C352" s="13">
        <v>349</v>
      </c>
      <c r="D352" s="8" t="s">
        <v>486</v>
      </c>
      <c r="E352" s="30" t="s">
        <v>1567</v>
      </c>
      <c r="F352" s="8" t="s">
        <v>892</v>
      </c>
      <c r="G352" s="6">
        <v>136</v>
      </c>
      <c r="H352" s="6">
        <v>137</v>
      </c>
    </row>
    <row r="353" spans="1:9" s="4" customFormat="1">
      <c r="A353" s="22">
        <v>49</v>
      </c>
      <c r="B353" s="3">
        <v>1990</v>
      </c>
      <c r="C353" s="3">
        <v>350</v>
      </c>
      <c r="D353" s="4" t="s">
        <v>487</v>
      </c>
      <c r="E353" s="4" t="s">
        <v>693</v>
      </c>
      <c r="F353" s="4" t="s">
        <v>891</v>
      </c>
      <c r="G353" s="3">
        <v>2</v>
      </c>
      <c r="H353" s="3">
        <v>6</v>
      </c>
      <c r="I353" s="4" t="s">
        <v>488</v>
      </c>
    </row>
    <row r="354" spans="1:9" s="4" customFormat="1">
      <c r="A354" s="22">
        <v>49</v>
      </c>
      <c r="B354" s="3">
        <v>1990</v>
      </c>
      <c r="C354" s="3">
        <v>351</v>
      </c>
      <c r="D354" s="4" t="s">
        <v>489</v>
      </c>
      <c r="E354" s="4" t="s">
        <v>692</v>
      </c>
      <c r="F354" s="4" t="s">
        <v>891</v>
      </c>
      <c r="G354" s="3">
        <v>6</v>
      </c>
      <c r="H354" s="3">
        <v>7</v>
      </c>
      <c r="I354" s="4" t="s">
        <v>490</v>
      </c>
    </row>
    <row r="355" spans="1:9" s="4" customFormat="1">
      <c r="A355" s="22">
        <v>49</v>
      </c>
      <c r="B355" s="3">
        <v>1990</v>
      </c>
      <c r="C355" s="3">
        <v>352</v>
      </c>
      <c r="D355" s="4" t="s">
        <v>491</v>
      </c>
      <c r="E355" s="4" t="s">
        <v>691</v>
      </c>
      <c r="F355" s="4" t="s">
        <v>891</v>
      </c>
      <c r="G355" s="3">
        <v>8</v>
      </c>
      <c r="H355" s="3">
        <v>10</v>
      </c>
      <c r="I355" s="4" t="s">
        <v>492</v>
      </c>
    </row>
    <row r="356" spans="1:9" s="4" customFormat="1">
      <c r="A356" s="22">
        <v>49</v>
      </c>
      <c r="B356" s="3">
        <v>1990</v>
      </c>
      <c r="C356" s="3">
        <v>353</v>
      </c>
      <c r="D356" s="4" t="s">
        <v>493</v>
      </c>
      <c r="E356" s="4" t="s">
        <v>690</v>
      </c>
      <c r="F356" s="4" t="s">
        <v>891</v>
      </c>
      <c r="G356" s="3">
        <v>11</v>
      </c>
      <c r="H356" s="3">
        <v>13</v>
      </c>
      <c r="I356" s="4" t="s">
        <v>494</v>
      </c>
    </row>
    <row r="357" spans="1:9" s="4" customFormat="1">
      <c r="A357" s="22">
        <v>49</v>
      </c>
      <c r="B357" s="3">
        <v>1990</v>
      </c>
      <c r="C357" s="3">
        <v>354</v>
      </c>
      <c r="D357" s="4" t="s">
        <v>495</v>
      </c>
      <c r="E357" s="4" t="s">
        <v>680</v>
      </c>
      <c r="F357" s="4" t="s">
        <v>892</v>
      </c>
      <c r="G357" s="3">
        <v>14</v>
      </c>
      <c r="H357" s="3">
        <v>17</v>
      </c>
      <c r="I357" s="4" t="s">
        <v>259</v>
      </c>
    </row>
    <row r="358" spans="1:9" s="4" customFormat="1">
      <c r="A358" s="22">
        <v>49</v>
      </c>
      <c r="B358" s="3">
        <v>1990</v>
      </c>
      <c r="C358" s="3">
        <v>355</v>
      </c>
      <c r="D358" s="4" t="s">
        <v>496</v>
      </c>
      <c r="E358" s="14" t="s">
        <v>1567</v>
      </c>
      <c r="F358" s="4" t="s">
        <v>892</v>
      </c>
      <c r="G358" s="3">
        <v>17</v>
      </c>
      <c r="H358" s="3">
        <v>18</v>
      </c>
    </row>
    <row r="359" spans="1:9" s="4" customFormat="1">
      <c r="A359" s="22">
        <v>49</v>
      </c>
      <c r="B359" s="3">
        <v>1990</v>
      </c>
      <c r="C359" s="3">
        <v>356</v>
      </c>
      <c r="D359" s="4" t="s">
        <v>497</v>
      </c>
      <c r="E359" s="14" t="s">
        <v>1567</v>
      </c>
      <c r="F359" s="4" t="s">
        <v>498</v>
      </c>
      <c r="G359" s="3">
        <v>19</v>
      </c>
      <c r="H359" s="3">
        <v>19</v>
      </c>
      <c r="I359" s="4" t="s">
        <v>498</v>
      </c>
    </row>
    <row r="360" spans="1:9" s="4" customFormat="1">
      <c r="A360" s="22">
        <v>49</v>
      </c>
      <c r="B360" s="3">
        <v>1990</v>
      </c>
      <c r="C360" s="3">
        <v>357</v>
      </c>
      <c r="D360" s="4" t="s">
        <v>455</v>
      </c>
      <c r="E360" s="4" t="s">
        <v>663</v>
      </c>
      <c r="F360" s="4" t="s">
        <v>892</v>
      </c>
      <c r="G360" s="3">
        <v>20</v>
      </c>
      <c r="H360" s="3">
        <v>20</v>
      </c>
    </row>
    <row r="361" spans="1:9" s="4" customFormat="1">
      <c r="A361" s="22">
        <v>49</v>
      </c>
      <c r="B361" s="3">
        <v>1990</v>
      </c>
      <c r="C361" s="3">
        <v>358</v>
      </c>
      <c r="D361" s="4" t="s">
        <v>499</v>
      </c>
      <c r="E361" s="14" t="s">
        <v>1567</v>
      </c>
      <c r="F361" s="4" t="s">
        <v>892</v>
      </c>
      <c r="G361" s="3"/>
      <c r="H361" s="3"/>
    </row>
    <row r="362" spans="1:9">
      <c r="A362" s="21">
        <v>50</v>
      </c>
      <c r="B362" s="6">
        <v>1991</v>
      </c>
      <c r="C362" s="13">
        <v>359</v>
      </c>
      <c r="D362" s="8" t="s">
        <v>500</v>
      </c>
      <c r="E362" s="8" t="s">
        <v>666</v>
      </c>
      <c r="F362" s="8" t="s">
        <v>891</v>
      </c>
      <c r="G362" s="6">
        <v>22</v>
      </c>
      <c r="H362" s="6">
        <v>23</v>
      </c>
      <c r="I362" s="8" t="s">
        <v>501</v>
      </c>
    </row>
    <row r="363" spans="1:9">
      <c r="A363" s="21">
        <v>50</v>
      </c>
      <c r="B363" s="6">
        <v>1991</v>
      </c>
      <c r="C363" s="13">
        <v>360</v>
      </c>
      <c r="D363" s="8" t="s">
        <v>502</v>
      </c>
      <c r="E363" s="8" t="s">
        <v>679</v>
      </c>
      <c r="F363" s="8" t="s">
        <v>891</v>
      </c>
      <c r="G363" s="6">
        <v>24</v>
      </c>
      <c r="H363" s="6">
        <v>28</v>
      </c>
      <c r="I363" s="8" t="s">
        <v>503</v>
      </c>
    </row>
    <row r="364" spans="1:9">
      <c r="A364" s="21">
        <v>50</v>
      </c>
      <c r="B364" s="6">
        <v>1991</v>
      </c>
      <c r="C364" s="13">
        <v>361</v>
      </c>
      <c r="D364" s="8" t="s">
        <v>504</v>
      </c>
      <c r="E364" s="8" t="s">
        <v>505</v>
      </c>
      <c r="F364" s="8" t="s">
        <v>891</v>
      </c>
      <c r="G364" s="6">
        <v>29</v>
      </c>
      <c r="H364" s="6">
        <v>31</v>
      </c>
      <c r="I364" s="8" t="s">
        <v>506</v>
      </c>
    </row>
    <row r="365" spans="1:9">
      <c r="A365" s="21">
        <v>50</v>
      </c>
      <c r="B365" s="6">
        <v>1991</v>
      </c>
      <c r="C365" s="13">
        <v>362</v>
      </c>
      <c r="D365" s="8" t="s">
        <v>465</v>
      </c>
      <c r="E365" s="30" t="s">
        <v>1567</v>
      </c>
      <c r="F365" s="8" t="s">
        <v>892</v>
      </c>
      <c r="G365" s="6">
        <v>33</v>
      </c>
      <c r="H365" s="6">
        <v>34</v>
      </c>
      <c r="I365" s="8" t="s">
        <v>507</v>
      </c>
    </row>
    <row r="366" spans="1:9">
      <c r="A366" s="21">
        <v>50</v>
      </c>
      <c r="B366" s="6">
        <v>1991</v>
      </c>
      <c r="C366" s="13">
        <v>363</v>
      </c>
      <c r="D366" s="8" t="s">
        <v>508</v>
      </c>
      <c r="E366" s="8" t="s">
        <v>680</v>
      </c>
      <c r="F366" s="8" t="s">
        <v>892</v>
      </c>
      <c r="G366" s="6">
        <v>34</v>
      </c>
      <c r="H366" s="6">
        <v>34</v>
      </c>
      <c r="I366" s="8" t="s">
        <v>259</v>
      </c>
    </row>
    <row r="367" spans="1:9">
      <c r="A367" s="21">
        <v>50</v>
      </c>
      <c r="B367" s="6">
        <v>1991</v>
      </c>
      <c r="C367" s="13">
        <v>364</v>
      </c>
      <c r="D367" s="8" t="s">
        <v>509</v>
      </c>
      <c r="E367" s="8" t="s">
        <v>681</v>
      </c>
      <c r="F367" s="8" t="s">
        <v>891</v>
      </c>
      <c r="G367" s="6">
        <v>35</v>
      </c>
      <c r="H367" s="6">
        <v>37</v>
      </c>
      <c r="I367" s="8" t="s">
        <v>510</v>
      </c>
    </row>
    <row r="368" spans="1:9">
      <c r="A368" s="21">
        <v>50</v>
      </c>
      <c r="B368" s="6">
        <v>1991</v>
      </c>
      <c r="C368" s="13">
        <v>365</v>
      </c>
      <c r="D368" s="8" t="s">
        <v>496</v>
      </c>
      <c r="E368" s="8" t="s">
        <v>662</v>
      </c>
      <c r="F368" s="8" t="s">
        <v>892</v>
      </c>
      <c r="G368" s="6">
        <v>38</v>
      </c>
      <c r="H368" s="6">
        <v>38</v>
      </c>
    </row>
    <row r="369" spans="1:9">
      <c r="A369" s="21">
        <v>50</v>
      </c>
      <c r="B369" s="6">
        <v>1991</v>
      </c>
      <c r="C369" s="13">
        <v>366</v>
      </c>
      <c r="D369" s="8" t="s">
        <v>455</v>
      </c>
      <c r="E369" s="8" t="s">
        <v>663</v>
      </c>
      <c r="F369" s="8" t="s">
        <v>892</v>
      </c>
      <c r="G369" s="6">
        <v>39</v>
      </c>
      <c r="H369" s="6">
        <v>39</v>
      </c>
    </row>
    <row r="370" spans="1:9">
      <c r="A370" s="21">
        <v>50</v>
      </c>
      <c r="B370" s="6">
        <v>1991</v>
      </c>
      <c r="C370" s="13">
        <v>367</v>
      </c>
      <c r="D370" s="8" t="s">
        <v>511</v>
      </c>
      <c r="E370" s="8" t="s">
        <v>1523</v>
      </c>
      <c r="F370" s="8" t="s">
        <v>891</v>
      </c>
      <c r="G370" s="6">
        <v>40</v>
      </c>
      <c r="H370" s="6">
        <v>40</v>
      </c>
      <c r="I370" s="8" t="s">
        <v>512</v>
      </c>
    </row>
    <row r="371" spans="1:9" s="4" customFormat="1">
      <c r="A371" s="22">
        <v>51</v>
      </c>
      <c r="B371" s="3">
        <v>1991</v>
      </c>
      <c r="C371" s="3">
        <v>368</v>
      </c>
      <c r="D371" s="4" t="s">
        <v>513</v>
      </c>
      <c r="E371" s="4" t="s">
        <v>666</v>
      </c>
      <c r="F371" s="4" t="s">
        <v>891</v>
      </c>
      <c r="G371" s="3">
        <v>42</v>
      </c>
      <c r="H371" s="3">
        <v>42</v>
      </c>
      <c r="I371" s="4" t="s">
        <v>514</v>
      </c>
    </row>
    <row r="372" spans="1:9" s="4" customFormat="1">
      <c r="A372" s="22">
        <v>51</v>
      </c>
      <c r="B372" s="3">
        <v>1991</v>
      </c>
      <c r="C372" s="3">
        <v>369</v>
      </c>
      <c r="D372" s="4" t="s">
        <v>515</v>
      </c>
      <c r="E372" s="4" t="s">
        <v>667</v>
      </c>
      <c r="F372" s="4" t="s">
        <v>891</v>
      </c>
      <c r="G372" s="3">
        <v>43</v>
      </c>
      <c r="H372" s="3">
        <v>44</v>
      </c>
      <c r="I372" s="4" t="s">
        <v>516</v>
      </c>
    </row>
    <row r="373" spans="1:9" s="4" customFormat="1">
      <c r="A373" s="22">
        <v>51</v>
      </c>
      <c r="B373" s="3">
        <v>1991</v>
      </c>
      <c r="C373" s="3">
        <v>370</v>
      </c>
      <c r="D373" s="4" t="s">
        <v>517</v>
      </c>
      <c r="E373" s="4" t="s">
        <v>689</v>
      </c>
      <c r="F373" s="4" t="s">
        <v>891</v>
      </c>
      <c r="G373" s="3">
        <v>44</v>
      </c>
      <c r="H373" s="3">
        <v>48</v>
      </c>
      <c r="I373" s="4" t="s">
        <v>518</v>
      </c>
    </row>
    <row r="374" spans="1:9" s="4" customFormat="1">
      <c r="A374" s="22">
        <v>51</v>
      </c>
      <c r="B374" s="3">
        <v>1991</v>
      </c>
      <c r="C374" s="3">
        <v>371</v>
      </c>
      <c r="D374" s="4" t="s">
        <v>519</v>
      </c>
      <c r="E374" s="4" t="s">
        <v>1551</v>
      </c>
      <c r="F374" s="4" t="s">
        <v>891</v>
      </c>
      <c r="G374" s="3">
        <v>49</v>
      </c>
      <c r="H374" s="3">
        <v>51</v>
      </c>
      <c r="I374" s="4" t="s">
        <v>520</v>
      </c>
    </row>
    <row r="375" spans="1:9" s="4" customFormat="1">
      <c r="A375" s="22">
        <v>51</v>
      </c>
      <c r="B375" s="3">
        <v>1991</v>
      </c>
      <c r="C375" s="3">
        <v>372</v>
      </c>
      <c r="D375" s="4" t="s">
        <v>465</v>
      </c>
      <c r="E375" s="14" t="s">
        <v>1567</v>
      </c>
      <c r="F375" s="4" t="s">
        <v>892</v>
      </c>
      <c r="G375" s="3">
        <v>52</v>
      </c>
      <c r="H375" s="3">
        <v>52</v>
      </c>
    </row>
    <row r="376" spans="1:9" s="4" customFormat="1">
      <c r="A376" s="22">
        <v>51</v>
      </c>
      <c r="B376" s="3">
        <v>1991</v>
      </c>
      <c r="C376" s="3">
        <v>373</v>
      </c>
      <c r="D376" s="4" t="s">
        <v>521</v>
      </c>
      <c r="E376" s="4" t="s">
        <v>662</v>
      </c>
      <c r="F376" s="4" t="s">
        <v>892</v>
      </c>
      <c r="G376" s="3">
        <v>53</v>
      </c>
      <c r="H376" s="3">
        <v>55</v>
      </c>
      <c r="I376" s="4" t="s">
        <v>522</v>
      </c>
    </row>
    <row r="377" spans="1:9" s="4" customFormat="1">
      <c r="A377" s="22">
        <v>51</v>
      </c>
      <c r="B377" s="3">
        <v>1991</v>
      </c>
      <c r="C377" s="3">
        <v>374</v>
      </c>
      <c r="D377" s="4" t="s">
        <v>523</v>
      </c>
      <c r="E377" s="4" t="s">
        <v>680</v>
      </c>
      <c r="F377" s="4" t="s">
        <v>892</v>
      </c>
      <c r="G377" s="3">
        <v>56</v>
      </c>
      <c r="H377" s="3">
        <v>57</v>
      </c>
      <c r="I377" s="4" t="s">
        <v>1560</v>
      </c>
    </row>
    <row r="378" spans="1:9" s="4" customFormat="1">
      <c r="A378" s="22">
        <v>51</v>
      </c>
      <c r="B378" s="3">
        <v>1991</v>
      </c>
      <c r="C378" s="3">
        <v>375</v>
      </c>
      <c r="D378" s="4" t="s">
        <v>496</v>
      </c>
      <c r="E378" s="4" t="s">
        <v>662</v>
      </c>
      <c r="F378" s="4" t="s">
        <v>892</v>
      </c>
      <c r="G378" s="3">
        <v>58</v>
      </c>
      <c r="H378" s="3">
        <v>58</v>
      </c>
    </row>
    <row r="379" spans="1:9" s="4" customFormat="1">
      <c r="A379" s="22">
        <v>51</v>
      </c>
      <c r="B379" s="3">
        <v>1991</v>
      </c>
      <c r="C379" s="3">
        <v>376</v>
      </c>
      <c r="D379" s="4" t="s">
        <v>455</v>
      </c>
      <c r="E379" s="14" t="s">
        <v>1567</v>
      </c>
      <c r="F379" s="4" t="s">
        <v>892</v>
      </c>
      <c r="G379" s="3">
        <v>59</v>
      </c>
      <c r="H379" s="3">
        <v>59</v>
      </c>
    </row>
    <row r="380" spans="1:9" s="4" customFormat="1">
      <c r="A380" s="22">
        <v>51</v>
      </c>
      <c r="B380" s="3">
        <v>1991</v>
      </c>
      <c r="C380" s="3">
        <v>377</v>
      </c>
      <c r="D380" s="4" t="s">
        <v>527</v>
      </c>
      <c r="E380" s="4" t="s">
        <v>687</v>
      </c>
      <c r="F380" s="4" t="s">
        <v>891</v>
      </c>
      <c r="G380" s="3">
        <v>60</v>
      </c>
      <c r="H380" s="3">
        <v>60</v>
      </c>
      <c r="I380" s="4" t="s">
        <v>528</v>
      </c>
    </row>
    <row r="381" spans="1:9">
      <c r="A381" s="21">
        <v>52</v>
      </c>
      <c r="B381" s="6">
        <v>1991</v>
      </c>
      <c r="C381" s="13">
        <v>378</v>
      </c>
      <c r="D381" s="8" t="s">
        <v>465</v>
      </c>
      <c r="E381" s="30" t="s">
        <v>1567</v>
      </c>
      <c r="F381" s="8" t="s">
        <v>892</v>
      </c>
      <c r="G381" s="6">
        <v>62</v>
      </c>
      <c r="H381" s="6">
        <v>62</v>
      </c>
      <c r="I381" s="8" t="s">
        <v>529</v>
      </c>
    </row>
    <row r="382" spans="1:9">
      <c r="A382" s="21">
        <v>52</v>
      </c>
      <c r="B382" s="6">
        <v>1991</v>
      </c>
      <c r="C382" s="13">
        <v>379</v>
      </c>
      <c r="D382" s="8" t="s">
        <v>530</v>
      </c>
      <c r="E382" s="8" t="s">
        <v>665</v>
      </c>
      <c r="F382" s="8" t="s">
        <v>891</v>
      </c>
      <c r="G382" s="6">
        <v>63</v>
      </c>
      <c r="H382" s="6">
        <v>65</v>
      </c>
      <c r="I382" s="8" t="s">
        <v>531</v>
      </c>
    </row>
    <row r="383" spans="1:9">
      <c r="A383" s="21">
        <v>52</v>
      </c>
      <c r="B383" s="6">
        <v>1991</v>
      </c>
      <c r="C383" s="13">
        <v>380</v>
      </c>
      <c r="D383" s="8" t="s">
        <v>532</v>
      </c>
      <c r="E383" s="8" t="s">
        <v>688</v>
      </c>
      <c r="F383" s="8" t="s">
        <v>891</v>
      </c>
      <c r="G383" s="6">
        <v>66</v>
      </c>
      <c r="H383" s="6">
        <v>68</v>
      </c>
      <c r="I383" s="8" t="s">
        <v>533</v>
      </c>
    </row>
    <row r="384" spans="1:9">
      <c r="A384" s="21">
        <v>52</v>
      </c>
      <c r="B384" s="6">
        <v>1991</v>
      </c>
      <c r="C384" s="13">
        <v>381</v>
      </c>
      <c r="D384" s="8" t="s">
        <v>534</v>
      </c>
      <c r="E384" s="8" t="s">
        <v>680</v>
      </c>
      <c r="F384" s="8" t="s">
        <v>892</v>
      </c>
      <c r="G384" s="6">
        <v>69</v>
      </c>
      <c r="H384" s="6">
        <v>73</v>
      </c>
      <c r="I384" s="8" t="s">
        <v>259</v>
      </c>
    </row>
    <row r="385" spans="1:9">
      <c r="A385" s="21">
        <v>52</v>
      </c>
      <c r="B385" s="6">
        <v>1991</v>
      </c>
      <c r="C385" s="13">
        <v>382</v>
      </c>
      <c r="D385" s="8" t="s">
        <v>455</v>
      </c>
      <c r="E385" s="8" t="s">
        <v>663</v>
      </c>
      <c r="F385" s="8" t="s">
        <v>892</v>
      </c>
      <c r="G385" s="6">
        <v>73</v>
      </c>
      <c r="H385" s="6">
        <v>78</v>
      </c>
      <c r="I385" s="8" t="s">
        <v>535</v>
      </c>
    </row>
    <row r="386" spans="1:9">
      <c r="A386" s="21">
        <v>52</v>
      </c>
      <c r="B386" s="6">
        <v>1991</v>
      </c>
      <c r="C386" s="13">
        <v>383</v>
      </c>
      <c r="D386" s="8" t="s">
        <v>496</v>
      </c>
      <c r="E386" s="8" t="s">
        <v>662</v>
      </c>
      <c r="F386" s="8" t="s">
        <v>892</v>
      </c>
      <c r="G386" s="6">
        <v>79</v>
      </c>
      <c r="H386" s="6">
        <v>79</v>
      </c>
    </row>
    <row r="387" spans="1:9">
      <c r="A387" s="21">
        <v>52</v>
      </c>
      <c r="B387" s="6">
        <v>1991</v>
      </c>
      <c r="C387" s="13">
        <v>384</v>
      </c>
      <c r="D387" s="8" t="s">
        <v>536</v>
      </c>
      <c r="E387" s="8" t="s">
        <v>687</v>
      </c>
      <c r="F387" s="8" t="s">
        <v>891</v>
      </c>
      <c r="G387" s="6">
        <v>80</v>
      </c>
      <c r="H387" s="6">
        <v>83</v>
      </c>
      <c r="I387" s="8" t="s">
        <v>537</v>
      </c>
    </row>
    <row r="388" spans="1:9">
      <c r="A388" s="21">
        <v>52</v>
      </c>
      <c r="B388" s="6">
        <v>1991</v>
      </c>
      <c r="C388" s="13">
        <v>385</v>
      </c>
      <c r="D388" s="8" t="s">
        <v>538</v>
      </c>
      <c r="E388" s="30" t="s">
        <v>1567</v>
      </c>
      <c r="F388" s="8" t="s">
        <v>892</v>
      </c>
      <c r="G388" s="6">
        <v>84</v>
      </c>
      <c r="H388" s="6">
        <v>84</v>
      </c>
    </row>
    <row r="389" spans="1:9" s="4" customFormat="1">
      <c r="A389" s="22">
        <v>53</v>
      </c>
      <c r="B389" s="3">
        <v>1992</v>
      </c>
      <c r="C389" s="3">
        <v>386</v>
      </c>
      <c r="D389" s="4" t="s">
        <v>540</v>
      </c>
      <c r="E389" s="4" t="s">
        <v>677</v>
      </c>
      <c r="F389" s="4" t="s">
        <v>891</v>
      </c>
      <c r="G389" s="3">
        <v>2</v>
      </c>
      <c r="H389" s="3">
        <v>5</v>
      </c>
      <c r="I389" s="4" t="s">
        <v>541</v>
      </c>
    </row>
    <row r="390" spans="1:9" s="4" customFormat="1">
      <c r="A390" s="22">
        <v>53</v>
      </c>
      <c r="B390" s="3">
        <v>1992</v>
      </c>
      <c r="C390" s="3">
        <v>387</v>
      </c>
      <c r="D390" s="4" t="s">
        <v>542</v>
      </c>
      <c r="E390" s="4" t="s">
        <v>686</v>
      </c>
      <c r="F390" s="4" t="s">
        <v>891</v>
      </c>
      <c r="G390" s="3">
        <v>5</v>
      </c>
      <c r="H390" s="3">
        <v>8</v>
      </c>
      <c r="I390" s="4" t="s">
        <v>543</v>
      </c>
    </row>
    <row r="391" spans="1:9" s="4" customFormat="1">
      <c r="A391" s="22">
        <v>53</v>
      </c>
      <c r="B391" s="3">
        <v>1992</v>
      </c>
      <c r="C391" s="3">
        <v>388</v>
      </c>
      <c r="D391" s="4" t="s">
        <v>544</v>
      </c>
      <c r="E391" s="14" t="s">
        <v>1567</v>
      </c>
      <c r="F391" s="4" t="s">
        <v>892</v>
      </c>
      <c r="G391" s="3">
        <v>9</v>
      </c>
      <c r="H391" s="3">
        <v>12</v>
      </c>
    </row>
    <row r="392" spans="1:9" s="4" customFormat="1">
      <c r="A392" s="22">
        <v>53</v>
      </c>
      <c r="B392" s="3">
        <v>1992</v>
      </c>
      <c r="C392" s="3">
        <v>389</v>
      </c>
      <c r="D392" s="4" t="s">
        <v>545</v>
      </c>
      <c r="E392" s="14" t="s">
        <v>1567</v>
      </c>
      <c r="F392" s="4" t="s">
        <v>890</v>
      </c>
      <c r="G392" s="3"/>
      <c r="H392" s="3"/>
      <c r="I392" s="4" t="s">
        <v>546</v>
      </c>
    </row>
    <row r="393" spans="1:9" s="4" customFormat="1">
      <c r="A393" s="22">
        <v>53</v>
      </c>
      <c r="B393" s="3">
        <v>1992</v>
      </c>
      <c r="C393" s="3">
        <v>390</v>
      </c>
      <c r="D393" s="4" t="s">
        <v>547</v>
      </c>
      <c r="E393" s="4" t="s">
        <v>670</v>
      </c>
      <c r="F393" s="4" t="s">
        <v>891</v>
      </c>
      <c r="G393" s="3">
        <v>13</v>
      </c>
      <c r="H393" s="3">
        <v>14</v>
      </c>
      <c r="I393" s="4" t="s">
        <v>548</v>
      </c>
    </row>
    <row r="394" spans="1:9" s="4" customFormat="1">
      <c r="A394" s="22">
        <v>53</v>
      </c>
      <c r="B394" s="3">
        <v>1992</v>
      </c>
      <c r="C394" s="3">
        <v>391</v>
      </c>
      <c r="D394" s="4" t="s">
        <v>496</v>
      </c>
      <c r="E394" s="4" t="s">
        <v>662</v>
      </c>
      <c r="F394" s="4" t="s">
        <v>892</v>
      </c>
      <c r="G394" s="3">
        <v>15</v>
      </c>
      <c r="H394" s="3">
        <v>15</v>
      </c>
    </row>
    <row r="395" spans="1:9" s="4" customFormat="1">
      <c r="A395" s="22">
        <v>53</v>
      </c>
      <c r="B395" s="3">
        <v>1992</v>
      </c>
      <c r="C395" s="3">
        <v>392</v>
      </c>
      <c r="D395" s="4" t="s">
        <v>549</v>
      </c>
      <c r="E395" s="4" t="s">
        <v>680</v>
      </c>
      <c r="F395" s="4" t="s">
        <v>892</v>
      </c>
      <c r="G395" s="3">
        <v>16</v>
      </c>
      <c r="H395" s="3">
        <v>17</v>
      </c>
      <c r="I395" s="4" t="s">
        <v>259</v>
      </c>
    </row>
    <row r="396" spans="1:9" s="4" customFormat="1">
      <c r="A396" s="22">
        <v>53</v>
      </c>
      <c r="B396" s="3">
        <v>1992</v>
      </c>
      <c r="C396" s="3">
        <v>393</v>
      </c>
      <c r="D396" s="4" t="s">
        <v>455</v>
      </c>
      <c r="E396" s="4" t="s">
        <v>663</v>
      </c>
      <c r="F396" s="4" t="s">
        <v>892</v>
      </c>
      <c r="G396" s="3">
        <v>18</v>
      </c>
      <c r="H396" s="3">
        <v>18</v>
      </c>
    </row>
    <row r="397" spans="1:9" s="4" customFormat="1">
      <c r="A397" s="22">
        <v>53</v>
      </c>
      <c r="B397" s="3">
        <v>1992</v>
      </c>
      <c r="C397" s="3">
        <v>394</v>
      </c>
      <c r="D397" s="4" t="s">
        <v>550</v>
      </c>
      <c r="E397" s="4" t="s">
        <v>666</v>
      </c>
      <c r="F397" s="4" t="s">
        <v>891</v>
      </c>
      <c r="G397" s="3">
        <v>19</v>
      </c>
      <c r="H397" s="3">
        <v>20</v>
      </c>
      <c r="I397" s="4" t="s">
        <v>551</v>
      </c>
    </row>
    <row r="398" spans="1:9">
      <c r="A398" s="21">
        <v>54</v>
      </c>
      <c r="B398" s="6">
        <v>1992</v>
      </c>
      <c r="C398" s="13">
        <v>395</v>
      </c>
      <c r="D398" s="8" t="s">
        <v>552</v>
      </c>
      <c r="E398" s="8" t="s">
        <v>675</v>
      </c>
      <c r="F398" s="8" t="s">
        <v>891</v>
      </c>
      <c r="G398" s="6">
        <v>22</v>
      </c>
      <c r="H398" s="6">
        <v>26</v>
      </c>
      <c r="I398" s="8" t="s">
        <v>553</v>
      </c>
    </row>
    <row r="399" spans="1:9">
      <c r="A399" s="21">
        <v>54</v>
      </c>
      <c r="B399" s="6">
        <v>1992</v>
      </c>
      <c r="C399" s="13">
        <v>396</v>
      </c>
      <c r="D399" s="8" t="s">
        <v>554</v>
      </c>
      <c r="E399" s="8" t="s">
        <v>685</v>
      </c>
      <c r="F399" s="8" t="s">
        <v>891</v>
      </c>
      <c r="G399" s="6">
        <v>26</v>
      </c>
      <c r="H399" s="6">
        <v>29</v>
      </c>
      <c r="I399" s="8" t="s">
        <v>555</v>
      </c>
    </row>
    <row r="400" spans="1:9">
      <c r="A400" s="21">
        <v>54</v>
      </c>
      <c r="B400" s="6">
        <v>1992</v>
      </c>
      <c r="C400" s="13">
        <v>397</v>
      </c>
      <c r="D400" s="8" t="s">
        <v>496</v>
      </c>
      <c r="E400" s="8" t="s">
        <v>662</v>
      </c>
      <c r="F400" s="8" t="s">
        <v>892</v>
      </c>
      <c r="G400" s="6">
        <v>29</v>
      </c>
      <c r="H400" s="6">
        <v>31</v>
      </c>
    </row>
    <row r="401" spans="1:9">
      <c r="A401" s="21">
        <v>54</v>
      </c>
      <c r="B401" s="6">
        <v>1992</v>
      </c>
      <c r="C401" s="13">
        <v>398</v>
      </c>
      <c r="D401" s="8" t="s">
        <v>545</v>
      </c>
      <c r="E401" s="30" t="s">
        <v>1567</v>
      </c>
      <c r="F401" s="8" t="s">
        <v>890</v>
      </c>
      <c r="I401" s="8" t="s">
        <v>546</v>
      </c>
    </row>
    <row r="402" spans="1:9">
      <c r="A402" s="21">
        <v>54</v>
      </c>
      <c r="B402" s="6">
        <v>1992</v>
      </c>
      <c r="C402" s="13">
        <v>399</v>
      </c>
      <c r="D402" s="8" t="s">
        <v>556</v>
      </c>
      <c r="E402" s="8" t="s">
        <v>667</v>
      </c>
      <c r="F402" s="8" t="s">
        <v>891</v>
      </c>
      <c r="G402" s="6">
        <v>31</v>
      </c>
      <c r="H402" s="6">
        <v>33</v>
      </c>
      <c r="I402" s="8" t="s">
        <v>557</v>
      </c>
    </row>
    <row r="403" spans="1:9">
      <c r="A403" s="21">
        <v>54</v>
      </c>
      <c r="B403" s="6">
        <v>1992</v>
      </c>
      <c r="C403" s="13">
        <v>400</v>
      </c>
      <c r="D403" s="8" t="s">
        <v>558</v>
      </c>
      <c r="E403" s="8" t="s">
        <v>684</v>
      </c>
      <c r="G403" s="6">
        <v>34</v>
      </c>
      <c r="H403" s="6">
        <v>37</v>
      </c>
      <c r="I403" s="8" t="s">
        <v>559</v>
      </c>
    </row>
    <row r="404" spans="1:9">
      <c r="A404" s="21">
        <v>54</v>
      </c>
      <c r="B404" s="6">
        <v>1992</v>
      </c>
      <c r="C404" s="13">
        <v>401</v>
      </c>
      <c r="D404" s="8" t="s">
        <v>455</v>
      </c>
      <c r="E404" s="8" t="s">
        <v>663</v>
      </c>
      <c r="F404" s="8" t="s">
        <v>892</v>
      </c>
      <c r="G404" s="6">
        <v>38</v>
      </c>
      <c r="H404" s="6">
        <v>38</v>
      </c>
    </row>
    <row r="405" spans="1:9">
      <c r="A405" s="21">
        <v>54</v>
      </c>
      <c r="B405" s="6">
        <v>1992</v>
      </c>
      <c r="C405" s="13">
        <v>402</v>
      </c>
      <c r="D405" s="8" t="s">
        <v>560</v>
      </c>
      <c r="E405" s="8" t="s">
        <v>683</v>
      </c>
      <c r="F405" s="8" t="s">
        <v>892</v>
      </c>
      <c r="G405" s="6">
        <v>39</v>
      </c>
      <c r="H405" s="6">
        <v>39</v>
      </c>
    </row>
    <row r="406" spans="1:9">
      <c r="A406" s="21">
        <v>54</v>
      </c>
      <c r="B406" s="6">
        <v>1992</v>
      </c>
      <c r="C406" s="13">
        <v>403</v>
      </c>
      <c r="D406" s="8" t="s">
        <v>561</v>
      </c>
      <c r="E406" s="8" t="s">
        <v>680</v>
      </c>
      <c r="F406" s="8" t="s">
        <v>892</v>
      </c>
      <c r="G406" s="6">
        <v>40</v>
      </c>
      <c r="H406" s="6">
        <v>40</v>
      </c>
      <c r="I406" s="8" t="s">
        <v>259</v>
      </c>
    </row>
    <row r="407" spans="1:9" s="4" customFormat="1">
      <c r="A407" s="22">
        <v>55</v>
      </c>
      <c r="B407" s="3">
        <v>1992</v>
      </c>
      <c r="C407" s="3">
        <v>404</v>
      </c>
      <c r="D407" s="4" t="s">
        <v>562</v>
      </c>
      <c r="E407" s="4" t="s">
        <v>681</v>
      </c>
      <c r="F407" s="4" t="s">
        <v>891</v>
      </c>
      <c r="G407" s="3">
        <v>42</v>
      </c>
      <c r="H407" s="3">
        <v>44</v>
      </c>
      <c r="I407" s="4" t="s">
        <v>563</v>
      </c>
    </row>
    <row r="408" spans="1:9" s="4" customFormat="1">
      <c r="A408" s="22">
        <v>55</v>
      </c>
      <c r="B408" s="3">
        <v>1992</v>
      </c>
      <c r="C408" s="3">
        <v>405</v>
      </c>
      <c r="D408" s="4" t="s">
        <v>564</v>
      </c>
      <c r="E408" s="4" t="s">
        <v>670</v>
      </c>
      <c r="F408" s="4" t="s">
        <v>891</v>
      </c>
      <c r="G408" s="3">
        <v>45</v>
      </c>
      <c r="H408" s="3">
        <v>47</v>
      </c>
      <c r="I408" s="4" t="s">
        <v>565</v>
      </c>
    </row>
    <row r="409" spans="1:9" s="4" customFormat="1">
      <c r="A409" s="22">
        <v>55</v>
      </c>
      <c r="B409" s="3">
        <v>1992</v>
      </c>
      <c r="C409" s="3">
        <v>406</v>
      </c>
      <c r="D409" s="4" t="s">
        <v>566</v>
      </c>
      <c r="E409" s="4" t="s">
        <v>682</v>
      </c>
      <c r="F409" s="4" t="s">
        <v>891</v>
      </c>
      <c r="G409" s="3">
        <v>47</v>
      </c>
      <c r="H409" s="3">
        <v>48</v>
      </c>
      <c r="I409" s="4" t="s">
        <v>567</v>
      </c>
    </row>
    <row r="410" spans="1:9" s="4" customFormat="1">
      <c r="A410" s="22">
        <v>55</v>
      </c>
      <c r="B410" s="3">
        <v>1992</v>
      </c>
      <c r="C410" s="3">
        <v>407</v>
      </c>
      <c r="D410" s="4" t="s">
        <v>568</v>
      </c>
      <c r="E410" s="4" t="s">
        <v>666</v>
      </c>
      <c r="F410" s="4" t="s">
        <v>891</v>
      </c>
      <c r="G410" s="3">
        <v>49</v>
      </c>
      <c r="H410" s="3">
        <v>52</v>
      </c>
      <c r="I410" s="4" t="s">
        <v>569</v>
      </c>
    </row>
    <row r="411" spans="1:9" s="4" customFormat="1">
      <c r="A411" s="22">
        <v>55</v>
      </c>
      <c r="B411" s="3">
        <v>1992</v>
      </c>
      <c r="C411" s="3">
        <v>408</v>
      </c>
      <c r="D411" s="4" t="s">
        <v>545</v>
      </c>
      <c r="E411" s="14" t="s">
        <v>1567</v>
      </c>
      <c r="F411" s="4" t="s">
        <v>891</v>
      </c>
      <c r="G411" s="3"/>
      <c r="H411" s="3"/>
      <c r="I411" s="4" t="s">
        <v>546</v>
      </c>
    </row>
    <row r="412" spans="1:9" s="4" customFormat="1">
      <c r="A412" s="22">
        <v>55</v>
      </c>
      <c r="B412" s="3">
        <v>1992</v>
      </c>
      <c r="C412" s="3">
        <v>409</v>
      </c>
      <c r="D412" s="4" t="s">
        <v>570</v>
      </c>
      <c r="E412" s="4" t="s">
        <v>663</v>
      </c>
      <c r="F412" s="4" t="s">
        <v>892</v>
      </c>
      <c r="G412" s="3">
        <v>52</v>
      </c>
      <c r="H412" s="3">
        <v>54</v>
      </c>
    </row>
    <row r="413" spans="1:9" s="4" customFormat="1">
      <c r="A413" s="22">
        <v>55</v>
      </c>
      <c r="B413" s="3">
        <v>1992</v>
      </c>
      <c r="C413" s="3">
        <v>410</v>
      </c>
      <c r="D413" s="4" t="s">
        <v>455</v>
      </c>
      <c r="E413" s="4" t="s">
        <v>663</v>
      </c>
      <c r="F413" s="4" t="s">
        <v>892</v>
      </c>
      <c r="G413" s="3">
        <v>55</v>
      </c>
      <c r="H413" s="3">
        <v>56</v>
      </c>
    </row>
    <row r="414" spans="1:9" s="4" customFormat="1">
      <c r="A414" s="22">
        <v>55</v>
      </c>
      <c r="B414" s="3">
        <v>1992</v>
      </c>
      <c r="C414" s="3">
        <v>411</v>
      </c>
      <c r="D414" s="4" t="s">
        <v>572</v>
      </c>
      <c r="E414" s="4" t="s">
        <v>662</v>
      </c>
      <c r="F414" s="4" t="s">
        <v>892</v>
      </c>
      <c r="G414" s="3">
        <v>56</v>
      </c>
      <c r="H414" s="3">
        <v>58</v>
      </c>
    </row>
    <row r="415" spans="1:9" s="4" customFormat="1">
      <c r="A415" s="22">
        <v>55</v>
      </c>
      <c r="B415" s="3">
        <v>1992</v>
      </c>
      <c r="C415" s="3">
        <v>412</v>
      </c>
      <c r="D415" s="4" t="s">
        <v>571</v>
      </c>
      <c r="E415" s="4" t="s">
        <v>680</v>
      </c>
      <c r="F415" s="4" t="s">
        <v>892</v>
      </c>
      <c r="G415" s="3">
        <v>59</v>
      </c>
      <c r="H415" s="3">
        <v>61</v>
      </c>
      <c r="I415" s="4" t="s">
        <v>1561</v>
      </c>
    </row>
    <row r="416" spans="1:9">
      <c r="A416" s="21">
        <v>56</v>
      </c>
      <c r="B416" s="6">
        <v>1992</v>
      </c>
      <c r="C416" s="13">
        <v>413</v>
      </c>
      <c r="D416" s="8" t="s">
        <v>573</v>
      </c>
      <c r="E416" s="8" t="s">
        <v>677</v>
      </c>
      <c r="F416" s="12" t="s">
        <v>891</v>
      </c>
      <c r="G416" s="6">
        <v>62</v>
      </c>
      <c r="H416" s="6">
        <v>64</v>
      </c>
      <c r="I416" s="8" t="s">
        <v>574</v>
      </c>
    </row>
    <row r="417" spans="1:9">
      <c r="A417" s="21">
        <v>56</v>
      </c>
      <c r="B417" s="6">
        <v>1992</v>
      </c>
      <c r="C417" s="13">
        <v>414</v>
      </c>
      <c r="D417" s="8" t="s">
        <v>575</v>
      </c>
      <c r="E417" s="8" t="s">
        <v>666</v>
      </c>
      <c r="F417" s="12" t="s">
        <v>891</v>
      </c>
      <c r="G417" s="6">
        <v>66</v>
      </c>
      <c r="H417" s="6">
        <v>68</v>
      </c>
      <c r="I417" s="8" t="s">
        <v>576</v>
      </c>
    </row>
    <row r="418" spans="1:9">
      <c r="A418" s="21">
        <v>56</v>
      </c>
      <c r="B418" s="6">
        <v>1992</v>
      </c>
      <c r="C418" s="13">
        <v>415</v>
      </c>
      <c r="D418" s="8" t="s">
        <v>577</v>
      </c>
      <c r="E418" s="8" t="s">
        <v>681</v>
      </c>
      <c r="F418" s="12" t="s">
        <v>891</v>
      </c>
      <c r="G418" s="6">
        <v>69</v>
      </c>
      <c r="H418" s="6">
        <v>72</v>
      </c>
      <c r="I418" s="8" t="s">
        <v>578</v>
      </c>
    </row>
    <row r="419" spans="1:9">
      <c r="A419" s="21">
        <v>56</v>
      </c>
      <c r="B419" s="6">
        <v>1992</v>
      </c>
      <c r="C419" s="13">
        <v>416</v>
      </c>
      <c r="D419" s="8" t="s">
        <v>545</v>
      </c>
      <c r="E419" s="30" t="s">
        <v>1567</v>
      </c>
      <c r="F419" s="12" t="s">
        <v>892</v>
      </c>
      <c r="I419" s="8" t="s">
        <v>546</v>
      </c>
    </row>
    <row r="420" spans="1:9">
      <c r="A420" s="21">
        <v>56</v>
      </c>
      <c r="B420" s="6">
        <v>1992</v>
      </c>
      <c r="C420" s="13">
        <v>417</v>
      </c>
      <c r="D420" s="8" t="s">
        <v>455</v>
      </c>
      <c r="E420" s="8" t="s">
        <v>663</v>
      </c>
      <c r="F420" s="12" t="s">
        <v>892</v>
      </c>
      <c r="G420" s="6">
        <v>72</v>
      </c>
      <c r="H420" s="6">
        <v>76</v>
      </c>
    </row>
    <row r="421" spans="1:9">
      <c r="A421" s="21">
        <v>56</v>
      </c>
      <c r="B421" s="6">
        <v>1992</v>
      </c>
      <c r="C421" s="13">
        <v>418</v>
      </c>
      <c r="D421" s="8" t="s">
        <v>579</v>
      </c>
      <c r="E421" s="8" t="s">
        <v>662</v>
      </c>
      <c r="F421" s="12" t="s">
        <v>892</v>
      </c>
      <c r="G421" s="6">
        <v>77</v>
      </c>
      <c r="H421" s="6">
        <v>77</v>
      </c>
    </row>
    <row r="422" spans="1:9">
      <c r="A422" s="21">
        <v>56</v>
      </c>
      <c r="B422" s="6">
        <v>1992</v>
      </c>
      <c r="C422" s="13">
        <v>419</v>
      </c>
      <c r="D422" s="8" t="s">
        <v>580</v>
      </c>
      <c r="E422" s="8" t="s">
        <v>680</v>
      </c>
      <c r="F422" s="12" t="s">
        <v>892</v>
      </c>
      <c r="G422" s="6">
        <v>78</v>
      </c>
      <c r="H422" s="6">
        <v>80</v>
      </c>
      <c r="I422" s="8" t="s">
        <v>259</v>
      </c>
    </row>
    <row r="423" spans="1:9" s="4" customFormat="1">
      <c r="A423" s="22">
        <v>57</v>
      </c>
      <c r="B423" s="3">
        <v>1992</v>
      </c>
      <c r="C423" s="3">
        <v>420</v>
      </c>
      <c r="D423" s="4" t="s">
        <v>581</v>
      </c>
      <c r="E423" s="4" t="s">
        <v>665</v>
      </c>
      <c r="F423" s="4" t="s">
        <v>891</v>
      </c>
      <c r="G423" s="3">
        <v>2</v>
      </c>
      <c r="H423" s="3">
        <v>4</v>
      </c>
      <c r="I423" s="4" t="s">
        <v>582</v>
      </c>
    </row>
    <row r="424" spans="1:9" s="4" customFormat="1">
      <c r="A424" s="22">
        <v>57</v>
      </c>
      <c r="B424" s="3">
        <v>1992</v>
      </c>
      <c r="C424" s="3">
        <v>421</v>
      </c>
      <c r="D424" s="4" t="s">
        <v>583</v>
      </c>
      <c r="E424" s="4" t="s">
        <v>666</v>
      </c>
      <c r="F424" s="4" t="s">
        <v>891</v>
      </c>
      <c r="G424" s="3">
        <v>4</v>
      </c>
      <c r="H424" s="3">
        <v>6</v>
      </c>
      <c r="I424" s="4" t="s">
        <v>584</v>
      </c>
    </row>
    <row r="425" spans="1:9" s="4" customFormat="1">
      <c r="A425" s="22">
        <v>57</v>
      </c>
      <c r="B425" s="3">
        <v>1992</v>
      </c>
      <c r="C425" s="3">
        <v>422</v>
      </c>
      <c r="D425" s="4" t="s">
        <v>585</v>
      </c>
      <c r="E425" s="4" t="s">
        <v>675</v>
      </c>
      <c r="F425" s="4" t="s">
        <v>891</v>
      </c>
      <c r="G425" s="3">
        <v>7</v>
      </c>
      <c r="H425" s="3">
        <v>8</v>
      </c>
      <c r="I425" s="4" t="s">
        <v>586</v>
      </c>
    </row>
    <row r="426" spans="1:9" s="4" customFormat="1">
      <c r="A426" s="22">
        <v>57</v>
      </c>
      <c r="B426" s="3">
        <v>1992</v>
      </c>
      <c r="C426" s="3">
        <v>423</v>
      </c>
      <c r="D426" s="4" t="s">
        <v>587</v>
      </c>
      <c r="E426" s="4" t="s">
        <v>679</v>
      </c>
      <c r="F426" s="4" t="s">
        <v>891</v>
      </c>
      <c r="G426" s="3">
        <v>9</v>
      </c>
      <c r="H426" s="3">
        <v>14</v>
      </c>
      <c r="I426" s="4" t="s">
        <v>588</v>
      </c>
    </row>
    <row r="427" spans="1:9" s="4" customFormat="1">
      <c r="A427" s="22">
        <v>57</v>
      </c>
      <c r="B427" s="3">
        <v>1992</v>
      </c>
      <c r="C427" s="3">
        <v>424</v>
      </c>
      <c r="D427" s="4" t="s">
        <v>589</v>
      </c>
      <c r="E427" s="14" t="s">
        <v>1567</v>
      </c>
      <c r="F427" s="4" t="s">
        <v>890</v>
      </c>
      <c r="G427" s="3">
        <v>15</v>
      </c>
      <c r="H427" s="3">
        <v>16</v>
      </c>
      <c r="I427" s="4" t="s">
        <v>591</v>
      </c>
    </row>
    <row r="428" spans="1:9" s="4" customFormat="1">
      <c r="A428" s="22">
        <v>57</v>
      </c>
      <c r="B428" s="3">
        <v>1992</v>
      </c>
      <c r="C428" s="3">
        <v>425</v>
      </c>
      <c r="D428" s="4" t="s">
        <v>455</v>
      </c>
      <c r="E428" s="4" t="s">
        <v>663</v>
      </c>
      <c r="F428" s="4" t="s">
        <v>892</v>
      </c>
      <c r="G428" s="3">
        <v>17</v>
      </c>
      <c r="H428" s="3">
        <v>17</v>
      </c>
    </row>
    <row r="429" spans="1:9" s="4" customFormat="1">
      <c r="A429" s="22">
        <v>57</v>
      </c>
      <c r="B429" s="3">
        <v>1992</v>
      </c>
      <c r="C429" s="3">
        <v>426</v>
      </c>
      <c r="D429" s="4" t="s">
        <v>592</v>
      </c>
      <c r="E429" s="14" t="s">
        <v>1567</v>
      </c>
      <c r="F429" s="4" t="s">
        <v>892</v>
      </c>
      <c r="G429" s="3">
        <v>18</v>
      </c>
      <c r="H429" s="3">
        <v>20</v>
      </c>
    </row>
    <row r="430" spans="1:9">
      <c r="A430" s="21">
        <v>58</v>
      </c>
      <c r="B430" s="6">
        <v>1992</v>
      </c>
      <c r="C430" s="13">
        <v>427</v>
      </c>
      <c r="D430" s="8" t="s">
        <v>593</v>
      </c>
      <c r="E430" s="8" t="s">
        <v>665</v>
      </c>
      <c r="F430" s="12" t="s">
        <v>891</v>
      </c>
      <c r="G430" s="6">
        <v>22</v>
      </c>
      <c r="H430" s="6">
        <v>23</v>
      </c>
      <c r="I430" s="8" t="s">
        <v>596</v>
      </c>
    </row>
    <row r="431" spans="1:9">
      <c r="A431" s="21">
        <v>58</v>
      </c>
      <c r="B431" s="6">
        <v>1992</v>
      </c>
      <c r="C431" s="13">
        <v>428</v>
      </c>
      <c r="D431" s="8" t="s">
        <v>594</v>
      </c>
      <c r="E431" s="8" t="s">
        <v>678</v>
      </c>
      <c r="F431" s="12" t="s">
        <v>891</v>
      </c>
      <c r="G431" s="6">
        <v>23</v>
      </c>
      <c r="H431" s="6">
        <v>24</v>
      </c>
      <c r="I431" s="8" t="s">
        <v>595</v>
      </c>
    </row>
    <row r="432" spans="1:9">
      <c r="A432" s="21">
        <v>58</v>
      </c>
      <c r="B432" s="6">
        <v>1992</v>
      </c>
      <c r="C432" s="13">
        <v>429</v>
      </c>
      <c r="D432" s="8" t="s">
        <v>597</v>
      </c>
      <c r="E432" s="8" t="s">
        <v>677</v>
      </c>
      <c r="F432" s="12" t="s">
        <v>891</v>
      </c>
      <c r="G432" s="6">
        <v>25</v>
      </c>
      <c r="H432" s="6">
        <v>31</v>
      </c>
      <c r="I432" s="8" t="s">
        <v>598</v>
      </c>
    </row>
    <row r="433" spans="1:9">
      <c r="A433" s="21">
        <v>58</v>
      </c>
      <c r="B433" s="6">
        <v>1992</v>
      </c>
      <c r="C433" s="13">
        <v>430</v>
      </c>
      <c r="D433" s="8" t="s">
        <v>599</v>
      </c>
      <c r="E433" s="8" t="s">
        <v>672</v>
      </c>
      <c r="F433" s="12" t="s">
        <v>891</v>
      </c>
      <c r="G433" s="6">
        <v>32</v>
      </c>
      <c r="H433" s="6">
        <v>35</v>
      </c>
      <c r="I433" s="8" t="s">
        <v>600</v>
      </c>
    </row>
    <row r="434" spans="1:9">
      <c r="A434" s="21">
        <v>58</v>
      </c>
      <c r="B434" s="6">
        <v>1992</v>
      </c>
      <c r="C434" s="13">
        <v>431</v>
      </c>
      <c r="D434" s="8" t="s">
        <v>455</v>
      </c>
      <c r="E434" s="8" t="s">
        <v>663</v>
      </c>
      <c r="F434" s="12" t="s">
        <v>892</v>
      </c>
      <c r="G434" s="6">
        <v>36</v>
      </c>
      <c r="H434" s="6">
        <v>36</v>
      </c>
    </row>
    <row r="435" spans="1:9">
      <c r="A435" s="21">
        <v>58</v>
      </c>
      <c r="B435" s="6">
        <v>1992</v>
      </c>
      <c r="C435" s="13">
        <v>432</v>
      </c>
      <c r="D435" s="8" t="s">
        <v>601</v>
      </c>
      <c r="E435" s="8" t="s">
        <v>667</v>
      </c>
      <c r="F435" s="12" t="s">
        <v>892</v>
      </c>
      <c r="G435" s="6">
        <v>37</v>
      </c>
      <c r="H435" s="6">
        <v>42</v>
      </c>
      <c r="I435" s="8" t="s">
        <v>259</v>
      </c>
    </row>
    <row r="436" spans="1:9">
      <c r="A436" s="21">
        <v>58</v>
      </c>
      <c r="B436" s="6">
        <v>1992</v>
      </c>
      <c r="C436" s="13">
        <v>433</v>
      </c>
      <c r="D436" s="8" t="s">
        <v>602</v>
      </c>
      <c r="E436" s="8" t="s">
        <v>662</v>
      </c>
      <c r="F436" s="12" t="s">
        <v>892</v>
      </c>
      <c r="G436" s="6">
        <v>42</v>
      </c>
      <c r="H436" s="6">
        <v>44</v>
      </c>
    </row>
    <row r="437" spans="1:9" s="4" customFormat="1">
      <c r="A437" s="22">
        <v>59</v>
      </c>
      <c r="B437" s="3">
        <v>1993</v>
      </c>
      <c r="C437" s="3">
        <v>434</v>
      </c>
      <c r="D437" s="4" t="s">
        <v>603</v>
      </c>
      <c r="E437" s="4" t="s">
        <v>665</v>
      </c>
      <c r="F437" s="4" t="s">
        <v>891</v>
      </c>
      <c r="G437" s="3">
        <v>46</v>
      </c>
      <c r="H437" s="3">
        <v>49</v>
      </c>
      <c r="I437" s="4" t="s">
        <v>604</v>
      </c>
    </row>
    <row r="438" spans="1:9" s="4" customFormat="1">
      <c r="A438" s="22">
        <v>59</v>
      </c>
      <c r="B438" s="3">
        <v>1993</v>
      </c>
      <c r="C438" s="3">
        <v>435</v>
      </c>
      <c r="D438" s="4" t="s">
        <v>605</v>
      </c>
      <c r="E438" s="4" t="s">
        <v>443</v>
      </c>
      <c r="F438" s="4" t="s">
        <v>891</v>
      </c>
      <c r="G438" s="3">
        <v>49</v>
      </c>
      <c r="H438" s="3">
        <v>50</v>
      </c>
    </row>
    <row r="439" spans="1:9" s="4" customFormat="1">
      <c r="A439" s="22">
        <v>59</v>
      </c>
      <c r="B439" s="3">
        <v>1993</v>
      </c>
      <c r="C439" s="3">
        <v>436</v>
      </c>
      <c r="D439" s="4" t="s">
        <v>606</v>
      </c>
      <c r="E439" s="4" t="s">
        <v>676</v>
      </c>
      <c r="F439" s="4" t="s">
        <v>891</v>
      </c>
      <c r="G439" s="3">
        <v>51</v>
      </c>
      <c r="H439" s="3">
        <v>55</v>
      </c>
      <c r="I439" s="4" t="s">
        <v>607</v>
      </c>
    </row>
    <row r="440" spans="1:9" s="4" customFormat="1">
      <c r="A440" s="22">
        <v>59</v>
      </c>
      <c r="B440" s="3">
        <v>1993</v>
      </c>
      <c r="C440" s="3">
        <v>437</v>
      </c>
      <c r="D440" s="4" t="s">
        <v>608</v>
      </c>
      <c r="E440" s="4" t="s">
        <v>666</v>
      </c>
      <c r="F440" s="4" t="s">
        <v>891</v>
      </c>
      <c r="G440" s="3">
        <v>52</v>
      </c>
      <c r="H440" s="3">
        <v>59</v>
      </c>
      <c r="I440" s="4" t="s">
        <v>609</v>
      </c>
    </row>
    <row r="441" spans="1:9" s="4" customFormat="1">
      <c r="A441" s="22">
        <v>59</v>
      </c>
      <c r="B441" s="3">
        <v>1993</v>
      </c>
      <c r="C441" s="3">
        <v>438</v>
      </c>
      <c r="D441" s="4" t="s">
        <v>611</v>
      </c>
      <c r="E441" s="4" t="s">
        <v>675</v>
      </c>
      <c r="F441" s="4" t="s">
        <v>891</v>
      </c>
      <c r="G441" s="3">
        <v>60</v>
      </c>
      <c r="H441" s="3">
        <v>62</v>
      </c>
      <c r="I441" s="4" t="s">
        <v>610</v>
      </c>
    </row>
    <row r="442" spans="1:9" s="4" customFormat="1">
      <c r="A442" s="22">
        <v>59</v>
      </c>
      <c r="B442" s="3">
        <v>1993</v>
      </c>
      <c r="C442" s="3">
        <v>439</v>
      </c>
      <c r="D442" s="4" t="s">
        <v>612</v>
      </c>
      <c r="E442" s="14" t="s">
        <v>1567</v>
      </c>
      <c r="F442" s="4" t="s">
        <v>891</v>
      </c>
      <c r="G442" s="3">
        <v>63</v>
      </c>
      <c r="H442" s="3">
        <v>63</v>
      </c>
      <c r="I442" s="4" t="s">
        <v>613</v>
      </c>
    </row>
    <row r="443" spans="1:9" s="4" customFormat="1">
      <c r="A443" s="22">
        <v>59</v>
      </c>
      <c r="B443" s="3">
        <v>1993</v>
      </c>
      <c r="C443" s="3">
        <v>440</v>
      </c>
      <c r="D443" s="4" t="s">
        <v>614</v>
      </c>
      <c r="E443" s="4" t="s">
        <v>662</v>
      </c>
      <c r="F443" s="4" t="s">
        <v>892</v>
      </c>
      <c r="G443" s="3">
        <v>64</v>
      </c>
      <c r="H443" s="3">
        <v>67</v>
      </c>
    </row>
    <row r="444" spans="1:9" s="4" customFormat="1">
      <c r="A444" s="22">
        <v>59</v>
      </c>
      <c r="B444" s="3">
        <v>1993</v>
      </c>
      <c r="C444" s="3">
        <v>441</v>
      </c>
      <c r="D444" s="4" t="s">
        <v>455</v>
      </c>
      <c r="E444" s="4" t="s">
        <v>663</v>
      </c>
      <c r="F444" s="4" t="s">
        <v>892</v>
      </c>
      <c r="G444" s="3">
        <v>68</v>
      </c>
      <c r="H444" s="3">
        <v>68</v>
      </c>
    </row>
    <row r="445" spans="1:9">
      <c r="A445" s="21">
        <v>60</v>
      </c>
      <c r="B445" s="6">
        <v>1993</v>
      </c>
      <c r="C445" s="13">
        <v>442</v>
      </c>
      <c r="D445" s="8" t="s">
        <v>615</v>
      </c>
      <c r="E445" s="8" t="s">
        <v>665</v>
      </c>
      <c r="F445" s="8" t="s">
        <v>891</v>
      </c>
      <c r="G445" s="6">
        <v>70</v>
      </c>
      <c r="H445" s="6">
        <v>72</v>
      </c>
      <c r="I445" s="8" t="s">
        <v>616</v>
      </c>
    </row>
    <row r="446" spans="1:9">
      <c r="A446" s="21">
        <v>60</v>
      </c>
      <c r="B446" s="6">
        <v>1993</v>
      </c>
      <c r="C446" s="13">
        <v>443</v>
      </c>
      <c r="D446" s="8" t="s">
        <v>617</v>
      </c>
      <c r="E446" s="8" t="s">
        <v>1132</v>
      </c>
      <c r="F446" s="8" t="s">
        <v>891</v>
      </c>
      <c r="G446" s="6">
        <v>73</v>
      </c>
      <c r="H446" s="6">
        <v>79</v>
      </c>
      <c r="I446" s="8" t="s">
        <v>618</v>
      </c>
    </row>
    <row r="447" spans="1:9">
      <c r="A447" s="21">
        <v>60</v>
      </c>
      <c r="B447" s="6">
        <v>1993</v>
      </c>
      <c r="C447" s="13">
        <v>444</v>
      </c>
      <c r="D447" s="8" t="s">
        <v>619</v>
      </c>
      <c r="E447" s="8" t="s">
        <v>674</v>
      </c>
      <c r="F447" s="8" t="s">
        <v>891</v>
      </c>
      <c r="G447" s="6">
        <v>79</v>
      </c>
      <c r="H447" s="6">
        <v>79</v>
      </c>
    </row>
    <row r="448" spans="1:9">
      <c r="A448" s="21">
        <v>60</v>
      </c>
      <c r="B448" s="6">
        <v>1993</v>
      </c>
      <c r="C448" s="13">
        <v>445</v>
      </c>
      <c r="D448" s="8" t="s">
        <v>620</v>
      </c>
      <c r="E448" s="8" t="s">
        <v>662</v>
      </c>
      <c r="F448" s="8" t="s">
        <v>891</v>
      </c>
      <c r="G448" s="6">
        <v>80</v>
      </c>
      <c r="H448" s="6">
        <v>80</v>
      </c>
    </row>
    <row r="449" spans="1:9">
      <c r="A449" s="21">
        <v>60</v>
      </c>
      <c r="B449" s="6">
        <v>1993</v>
      </c>
      <c r="C449" s="13">
        <v>446</v>
      </c>
      <c r="D449" s="8" t="s">
        <v>621</v>
      </c>
      <c r="E449" s="8" t="s">
        <v>673</v>
      </c>
      <c r="F449" s="8" t="s">
        <v>891</v>
      </c>
      <c r="G449" s="6">
        <v>81</v>
      </c>
      <c r="H449" s="6">
        <v>81</v>
      </c>
      <c r="I449" s="8" t="s">
        <v>622</v>
      </c>
    </row>
    <row r="450" spans="1:9">
      <c r="A450" s="21">
        <v>60</v>
      </c>
      <c r="B450" s="6">
        <v>1993</v>
      </c>
      <c r="C450" s="13">
        <v>447</v>
      </c>
      <c r="D450" s="8" t="s">
        <v>623</v>
      </c>
      <c r="E450" s="8" t="s">
        <v>670</v>
      </c>
      <c r="F450" s="8" t="s">
        <v>891</v>
      </c>
      <c r="G450" s="6">
        <v>82</v>
      </c>
      <c r="H450" s="6">
        <v>83</v>
      </c>
      <c r="I450" s="8" t="s">
        <v>624</v>
      </c>
    </row>
    <row r="451" spans="1:9">
      <c r="A451" s="21">
        <v>60</v>
      </c>
      <c r="B451" s="6">
        <v>1993</v>
      </c>
      <c r="C451" s="13">
        <v>448</v>
      </c>
      <c r="D451" s="8" t="s">
        <v>455</v>
      </c>
      <c r="E451" s="8" t="s">
        <v>663</v>
      </c>
      <c r="F451" s="8" t="s">
        <v>892</v>
      </c>
      <c r="G451" s="6">
        <v>84</v>
      </c>
      <c r="H451" s="6">
        <v>87</v>
      </c>
    </row>
    <row r="452" spans="1:9">
      <c r="A452" s="21">
        <v>60</v>
      </c>
      <c r="B452" s="6">
        <v>1993</v>
      </c>
      <c r="C452" s="13">
        <v>449</v>
      </c>
      <c r="D452" s="15" t="s">
        <v>625</v>
      </c>
      <c r="E452" s="30" t="s">
        <v>1567</v>
      </c>
      <c r="F452" s="8" t="s">
        <v>890</v>
      </c>
      <c r="I452" s="8" t="s">
        <v>626</v>
      </c>
    </row>
    <row r="453" spans="1:9">
      <c r="A453" s="21">
        <v>60</v>
      </c>
      <c r="B453" s="6">
        <v>1993</v>
      </c>
      <c r="C453" s="13">
        <v>450</v>
      </c>
      <c r="D453" s="8" t="s">
        <v>627</v>
      </c>
      <c r="E453" s="8" t="s">
        <v>1544</v>
      </c>
      <c r="F453" s="8" t="s">
        <v>891</v>
      </c>
      <c r="G453" s="6">
        <v>89</v>
      </c>
      <c r="H453" s="6">
        <v>91</v>
      </c>
      <c r="I453" s="8" t="s">
        <v>628</v>
      </c>
    </row>
    <row r="454" spans="1:9" s="4" customFormat="1">
      <c r="A454" s="22">
        <v>61</v>
      </c>
      <c r="B454" s="3">
        <v>1993</v>
      </c>
      <c r="C454" s="3">
        <v>451</v>
      </c>
      <c r="D454" s="4" t="s">
        <v>629</v>
      </c>
      <c r="E454" s="14" t="s">
        <v>1567</v>
      </c>
      <c r="F454" s="4" t="s">
        <v>892</v>
      </c>
      <c r="G454" s="3">
        <v>94</v>
      </c>
      <c r="H454" s="3">
        <v>101</v>
      </c>
      <c r="I454" s="4" t="s">
        <v>630</v>
      </c>
    </row>
    <row r="455" spans="1:9" s="4" customFormat="1">
      <c r="A455" s="22">
        <v>61</v>
      </c>
      <c r="B455" s="3">
        <v>1993</v>
      </c>
      <c r="C455" s="3">
        <v>452</v>
      </c>
      <c r="D455" s="4" t="s">
        <v>631</v>
      </c>
      <c r="E455" s="14" t="s">
        <v>1567</v>
      </c>
      <c r="F455" s="4" t="s">
        <v>892</v>
      </c>
      <c r="G455" s="3">
        <v>101</v>
      </c>
      <c r="H455" s="3">
        <v>109</v>
      </c>
      <c r="I455" s="4" t="s">
        <v>630</v>
      </c>
    </row>
    <row r="456" spans="1:9" s="4" customFormat="1">
      <c r="A456" s="22">
        <v>61</v>
      </c>
      <c r="B456" s="3">
        <v>1993</v>
      </c>
      <c r="C456" s="3">
        <v>453</v>
      </c>
      <c r="D456" s="4" t="s">
        <v>632</v>
      </c>
      <c r="E456" s="14" t="s">
        <v>1567</v>
      </c>
      <c r="F456" s="4" t="s">
        <v>892</v>
      </c>
      <c r="G456" s="3">
        <v>110</v>
      </c>
      <c r="H456" s="3">
        <v>119</v>
      </c>
      <c r="I456" s="4" t="s">
        <v>630</v>
      </c>
    </row>
    <row r="457" spans="1:9" s="4" customFormat="1">
      <c r="A457" s="22">
        <v>61</v>
      </c>
      <c r="B457" s="3">
        <v>1993</v>
      </c>
      <c r="C457" s="3">
        <v>454</v>
      </c>
      <c r="D457" s="4" t="s">
        <v>633</v>
      </c>
      <c r="E457" s="14" t="s">
        <v>1567</v>
      </c>
      <c r="F457" s="4" t="s">
        <v>892</v>
      </c>
      <c r="G457" s="3">
        <v>119</v>
      </c>
      <c r="H457" s="3">
        <v>129</v>
      </c>
      <c r="I457" s="4" t="s">
        <v>630</v>
      </c>
    </row>
    <row r="458" spans="1:9" s="4" customFormat="1">
      <c r="A458" s="22">
        <v>61</v>
      </c>
      <c r="B458" s="3">
        <v>1993</v>
      </c>
      <c r="C458" s="3">
        <v>455</v>
      </c>
      <c r="D458" s="4" t="s">
        <v>634</v>
      </c>
      <c r="E458" s="14" t="s">
        <v>1567</v>
      </c>
      <c r="F458" s="4" t="s">
        <v>892</v>
      </c>
      <c r="G458" s="3">
        <v>129</v>
      </c>
      <c r="H458" s="3">
        <v>131</v>
      </c>
    </row>
    <row r="459" spans="1:9" s="4" customFormat="1">
      <c r="A459" s="22">
        <v>61</v>
      </c>
      <c r="B459" s="3">
        <v>1993</v>
      </c>
      <c r="C459" s="3">
        <v>456</v>
      </c>
      <c r="D459" s="4" t="s">
        <v>635</v>
      </c>
      <c r="E459" s="14" t="s">
        <v>1567</v>
      </c>
      <c r="F459" s="4" t="s">
        <v>892</v>
      </c>
      <c r="G459" s="3">
        <v>131</v>
      </c>
      <c r="H459" s="3">
        <v>132</v>
      </c>
    </row>
    <row r="460" spans="1:9">
      <c r="A460" s="21">
        <v>62</v>
      </c>
      <c r="B460" s="6">
        <v>1993</v>
      </c>
      <c r="C460" s="13">
        <v>457</v>
      </c>
      <c r="D460" s="8" t="s">
        <v>637</v>
      </c>
      <c r="E460" s="8" t="s">
        <v>665</v>
      </c>
      <c r="F460" s="8" t="s">
        <v>891</v>
      </c>
      <c r="G460" s="6">
        <v>2</v>
      </c>
      <c r="H460" s="6">
        <v>3</v>
      </c>
      <c r="I460" s="8" t="s">
        <v>636</v>
      </c>
    </row>
    <row r="461" spans="1:9">
      <c r="A461" s="21">
        <v>62</v>
      </c>
      <c r="B461" s="6">
        <v>1993</v>
      </c>
      <c r="C461" s="13">
        <v>458</v>
      </c>
      <c r="D461" s="8" t="s">
        <v>639</v>
      </c>
      <c r="E461" s="8" t="s">
        <v>672</v>
      </c>
      <c r="F461" s="8" t="s">
        <v>891</v>
      </c>
      <c r="G461" s="6">
        <v>3</v>
      </c>
      <c r="H461" s="6">
        <v>3</v>
      </c>
      <c r="I461" s="8" t="s">
        <v>638</v>
      </c>
    </row>
    <row r="462" spans="1:9">
      <c r="A462" s="21">
        <v>62</v>
      </c>
      <c r="B462" s="6">
        <v>1993</v>
      </c>
      <c r="C462" s="13">
        <v>459</v>
      </c>
      <c r="D462" s="8" t="s">
        <v>640</v>
      </c>
      <c r="E462" s="8" t="s">
        <v>666</v>
      </c>
      <c r="F462" s="8" t="s">
        <v>891</v>
      </c>
      <c r="G462" s="6">
        <v>4</v>
      </c>
      <c r="H462" s="6">
        <v>7</v>
      </c>
      <c r="I462" s="8" t="s">
        <v>641</v>
      </c>
    </row>
    <row r="463" spans="1:9">
      <c r="A463" s="21">
        <v>62</v>
      </c>
      <c r="B463" s="6">
        <v>1993</v>
      </c>
      <c r="C463" s="13">
        <v>460</v>
      </c>
      <c r="D463" s="8" t="s">
        <v>642</v>
      </c>
      <c r="E463" s="8" t="s">
        <v>671</v>
      </c>
      <c r="F463" s="8" t="s">
        <v>891</v>
      </c>
      <c r="G463" s="6">
        <v>8</v>
      </c>
      <c r="H463" s="6">
        <v>10</v>
      </c>
      <c r="I463" s="8" t="s">
        <v>643</v>
      </c>
    </row>
    <row r="464" spans="1:9">
      <c r="A464" s="21">
        <v>62</v>
      </c>
      <c r="B464" s="6">
        <v>1993</v>
      </c>
      <c r="C464" s="13">
        <v>461</v>
      </c>
      <c r="D464" s="8" t="s">
        <v>644</v>
      </c>
      <c r="E464" s="8" t="s">
        <v>670</v>
      </c>
      <c r="F464" s="8" t="s">
        <v>891</v>
      </c>
      <c r="G464" s="6">
        <v>11</v>
      </c>
      <c r="H464" s="6">
        <v>13</v>
      </c>
      <c r="I464" s="8" t="s">
        <v>645</v>
      </c>
    </row>
    <row r="465" spans="1:9">
      <c r="A465" s="21">
        <v>62</v>
      </c>
      <c r="B465" s="6">
        <v>1993</v>
      </c>
      <c r="C465" s="13">
        <v>462</v>
      </c>
      <c r="D465" s="15" t="s">
        <v>646</v>
      </c>
      <c r="E465" s="30" t="s">
        <v>1567</v>
      </c>
      <c r="F465" s="8" t="s">
        <v>890</v>
      </c>
      <c r="I465" s="8" t="s">
        <v>591</v>
      </c>
    </row>
    <row r="466" spans="1:9">
      <c r="A466" s="21">
        <v>62</v>
      </c>
      <c r="B466" s="6">
        <v>1993</v>
      </c>
      <c r="C466" s="13">
        <v>463</v>
      </c>
      <c r="D466" s="8" t="s">
        <v>647</v>
      </c>
      <c r="E466" s="8" t="s">
        <v>666</v>
      </c>
      <c r="F466" s="8" t="s">
        <v>891</v>
      </c>
      <c r="G466" s="6">
        <v>14</v>
      </c>
      <c r="H466" s="6">
        <v>14</v>
      </c>
      <c r="I466" s="8" t="s">
        <v>648</v>
      </c>
    </row>
    <row r="467" spans="1:9">
      <c r="A467" s="21">
        <v>62</v>
      </c>
      <c r="B467" s="6">
        <v>1993</v>
      </c>
      <c r="C467" s="13">
        <v>464</v>
      </c>
      <c r="D467" s="8" t="s">
        <v>455</v>
      </c>
      <c r="E467" s="8" t="s">
        <v>663</v>
      </c>
      <c r="F467" s="8" t="s">
        <v>892</v>
      </c>
      <c r="G467" s="6">
        <v>15</v>
      </c>
      <c r="H467" s="6">
        <v>15</v>
      </c>
    </row>
    <row r="468" spans="1:9">
      <c r="A468" s="21">
        <v>62</v>
      </c>
      <c r="B468" s="6">
        <v>1993</v>
      </c>
      <c r="C468" s="13">
        <v>465</v>
      </c>
      <c r="D468" s="8" t="s">
        <v>649</v>
      </c>
      <c r="E468" s="30" t="s">
        <v>1567</v>
      </c>
      <c r="F468" s="8" t="s">
        <v>891</v>
      </c>
      <c r="G468" s="6">
        <v>16</v>
      </c>
      <c r="H468" s="6">
        <v>16</v>
      </c>
    </row>
    <row r="469" spans="1:9">
      <c r="A469" s="21">
        <v>62</v>
      </c>
      <c r="B469" s="6">
        <v>1993</v>
      </c>
      <c r="C469" s="13">
        <v>466</v>
      </c>
      <c r="D469" s="8" t="s">
        <v>650</v>
      </c>
      <c r="E469" s="8" t="s">
        <v>667</v>
      </c>
      <c r="F469" s="8" t="s">
        <v>892</v>
      </c>
      <c r="G469" s="6">
        <v>16</v>
      </c>
      <c r="H469" s="6">
        <v>19</v>
      </c>
      <c r="I469" s="8" t="s">
        <v>259</v>
      </c>
    </row>
    <row r="470" spans="1:9">
      <c r="A470" s="21">
        <v>62</v>
      </c>
      <c r="B470" s="6">
        <v>1993</v>
      </c>
      <c r="C470" s="13">
        <v>467</v>
      </c>
      <c r="D470" s="8" t="s">
        <v>651</v>
      </c>
      <c r="E470" s="8" t="s">
        <v>662</v>
      </c>
      <c r="F470" s="8" t="s">
        <v>892</v>
      </c>
      <c r="G470" s="6">
        <v>20</v>
      </c>
      <c r="H470" s="6">
        <v>24</v>
      </c>
    </row>
    <row r="471" spans="1:9" s="4" customFormat="1">
      <c r="A471" s="22">
        <v>63</v>
      </c>
      <c r="B471" s="3">
        <v>1994</v>
      </c>
      <c r="C471" s="3">
        <v>468</v>
      </c>
      <c r="D471" s="4" t="s">
        <v>652</v>
      </c>
      <c r="E471" s="4" t="s">
        <v>665</v>
      </c>
      <c r="F471" s="4" t="s">
        <v>891</v>
      </c>
      <c r="G471" s="3">
        <v>26</v>
      </c>
      <c r="H471" s="3">
        <v>26</v>
      </c>
    </row>
    <row r="472" spans="1:9" s="4" customFormat="1">
      <c r="A472" s="22">
        <v>63</v>
      </c>
      <c r="B472" s="3">
        <v>1994</v>
      </c>
      <c r="C472" s="3">
        <v>469</v>
      </c>
      <c r="D472" s="4" t="s">
        <v>653</v>
      </c>
      <c r="E472" s="4" t="s">
        <v>694</v>
      </c>
      <c r="F472" s="4" t="s">
        <v>891</v>
      </c>
      <c r="G472" s="3">
        <v>27</v>
      </c>
      <c r="H472" s="3">
        <v>28</v>
      </c>
      <c r="I472" s="4" t="s">
        <v>654</v>
      </c>
    </row>
    <row r="473" spans="1:9" s="4" customFormat="1">
      <c r="A473" s="22">
        <v>63</v>
      </c>
      <c r="B473" s="3">
        <v>1994</v>
      </c>
      <c r="C473" s="3">
        <v>470</v>
      </c>
      <c r="D473" s="4" t="s">
        <v>655</v>
      </c>
      <c r="E473" s="4" t="s">
        <v>669</v>
      </c>
      <c r="F473" s="4" t="s">
        <v>891</v>
      </c>
      <c r="G473" s="3">
        <v>30</v>
      </c>
      <c r="H473" s="3">
        <v>31</v>
      </c>
      <c r="I473" s="4" t="s">
        <v>656</v>
      </c>
    </row>
    <row r="474" spans="1:9" s="4" customFormat="1">
      <c r="A474" s="22">
        <v>63</v>
      </c>
      <c r="B474" s="3">
        <v>1994</v>
      </c>
      <c r="C474" s="3">
        <v>471</v>
      </c>
      <c r="D474" s="4" t="s">
        <v>657</v>
      </c>
      <c r="E474" s="4" t="s">
        <v>668</v>
      </c>
      <c r="F474" s="4" t="s">
        <v>891</v>
      </c>
      <c r="G474" s="3">
        <v>32</v>
      </c>
      <c r="H474" s="3">
        <v>33</v>
      </c>
      <c r="I474" s="4" t="s">
        <v>259</v>
      </c>
    </row>
    <row r="475" spans="1:9" s="4" customFormat="1">
      <c r="A475" s="22">
        <v>63</v>
      </c>
      <c r="B475" s="3">
        <v>1994</v>
      </c>
      <c r="C475" s="3">
        <v>472</v>
      </c>
      <c r="D475" s="4" t="s">
        <v>658</v>
      </c>
      <c r="E475" s="4" t="s">
        <v>664</v>
      </c>
      <c r="F475" s="4" t="s">
        <v>891</v>
      </c>
      <c r="G475" s="3">
        <v>34</v>
      </c>
      <c r="H475" s="3">
        <v>36</v>
      </c>
    </row>
    <row r="476" spans="1:9" s="4" customFormat="1">
      <c r="A476" s="22">
        <v>63</v>
      </c>
      <c r="B476" s="3">
        <v>1994</v>
      </c>
      <c r="C476" s="3">
        <v>473</v>
      </c>
      <c r="D476" s="4" t="s">
        <v>660</v>
      </c>
      <c r="E476" s="4" t="s">
        <v>666</v>
      </c>
      <c r="F476" s="4" t="s">
        <v>891</v>
      </c>
      <c r="G476" s="3">
        <v>37</v>
      </c>
      <c r="H476" s="3">
        <v>39</v>
      </c>
      <c r="I476" s="4" t="s">
        <v>659</v>
      </c>
    </row>
    <row r="477" spans="1:9" s="4" customFormat="1">
      <c r="A477" s="22">
        <v>63</v>
      </c>
      <c r="B477" s="3">
        <v>1994</v>
      </c>
      <c r="C477" s="3">
        <v>474</v>
      </c>
      <c r="D477" s="4" t="s">
        <v>661</v>
      </c>
      <c r="E477" s="4" t="s">
        <v>667</v>
      </c>
      <c r="F477" s="4" t="s">
        <v>892</v>
      </c>
      <c r="G477" s="3">
        <v>40</v>
      </c>
      <c r="H477" s="3">
        <v>42</v>
      </c>
      <c r="I477" s="4" t="s">
        <v>259</v>
      </c>
    </row>
    <row r="478" spans="1:9" s="4" customFormat="1">
      <c r="A478" s="22">
        <v>63</v>
      </c>
      <c r="B478" s="3">
        <v>1994</v>
      </c>
      <c r="C478" s="3">
        <v>475</v>
      </c>
      <c r="D478" s="4" t="s">
        <v>455</v>
      </c>
      <c r="E478" s="4" t="s">
        <v>663</v>
      </c>
      <c r="F478" s="4" t="s">
        <v>892</v>
      </c>
      <c r="G478" s="3">
        <v>43</v>
      </c>
      <c r="H478" s="3">
        <v>45</v>
      </c>
    </row>
    <row r="479" spans="1:9" s="4" customFormat="1">
      <c r="A479" s="22">
        <v>63</v>
      </c>
      <c r="B479" s="3">
        <v>1994</v>
      </c>
      <c r="C479" s="3">
        <v>476</v>
      </c>
      <c r="D479" s="4" t="s">
        <v>614</v>
      </c>
      <c r="E479" s="4" t="s">
        <v>662</v>
      </c>
      <c r="F479" s="4" t="s">
        <v>892</v>
      </c>
      <c r="G479" s="3">
        <v>46</v>
      </c>
      <c r="H479" s="3">
        <v>48</v>
      </c>
    </row>
    <row r="480" spans="1:9">
      <c r="A480" s="21">
        <v>64</v>
      </c>
      <c r="B480" s="6">
        <v>1994</v>
      </c>
      <c r="C480" s="13">
        <v>477</v>
      </c>
      <c r="D480" s="8" t="s">
        <v>719</v>
      </c>
      <c r="E480" s="8" t="s">
        <v>665</v>
      </c>
      <c r="F480" s="12" t="s">
        <v>891</v>
      </c>
      <c r="G480" s="6">
        <v>50</v>
      </c>
      <c r="H480" s="6">
        <v>50</v>
      </c>
    </row>
    <row r="481" spans="1:9">
      <c r="A481" s="5">
        <v>64</v>
      </c>
      <c r="B481" s="6">
        <v>1994</v>
      </c>
      <c r="C481" s="13">
        <v>478</v>
      </c>
      <c r="D481" s="8" t="s">
        <v>720</v>
      </c>
      <c r="E481" s="8" t="s">
        <v>666</v>
      </c>
      <c r="F481" s="12" t="s">
        <v>891</v>
      </c>
      <c r="G481" s="6">
        <v>51</v>
      </c>
      <c r="H481" s="6">
        <v>51</v>
      </c>
      <c r="I481" s="8" t="s">
        <v>721</v>
      </c>
    </row>
    <row r="482" spans="1:9">
      <c r="A482" s="5">
        <v>64</v>
      </c>
      <c r="B482" s="6">
        <v>1994</v>
      </c>
      <c r="C482" s="13">
        <v>479</v>
      </c>
      <c r="D482" s="8" t="s">
        <v>722</v>
      </c>
      <c r="E482" s="8" t="s">
        <v>670</v>
      </c>
      <c r="F482" s="12" t="s">
        <v>891</v>
      </c>
      <c r="G482" s="6">
        <v>53</v>
      </c>
      <c r="H482" s="6">
        <v>54</v>
      </c>
      <c r="I482" s="8" t="s">
        <v>723</v>
      </c>
    </row>
    <row r="483" spans="1:9">
      <c r="A483" s="5">
        <v>64</v>
      </c>
      <c r="B483" s="6">
        <v>1994</v>
      </c>
      <c r="C483" s="13">
        <v>480</v>
      </c>
      <c r="D483" s="8" t="s">
        <v>724</v>
      </c>
      <c r="E483" s="8" t="s">
        <v>668</v>
      </c>
      <c r="F483" s="12" t="s">
        <v>891</v>
      </c>
      <c r="G483" s="6">
        <v>54</v>
      </c>
      <c r="H483" s="6">
        <v>55</v>
      </c>
      <c r="I483" s="8" t="s">
        <v>259</v>
      </c>
    </row>
    <row r="484" spans="1:9">
      <c r="A484" s="5">
        <v>64</v>
      </c>
      <c r="B484" s="6">
        <v>1994</v>
      </c>
      <c r="C484" s="13">
        <v>481</v>
      </c>
      <c r="D484" s="8" t="s">
        <v>660</v>
      </c>
      <c r="E484" s="8" t="s">
        <v>666</v>
      </c>
      <c r="F484" s="12" t="s">
        <v>891</v>
      </c>
      <c r="G484" s="6">
        <v>56</v>
      </c>
      <c r="H484" s="6">
        <v>56</v>
      </c>
      <c r="I484" s="8" t="s">
        <v>725</v>
      </c>
    </row>
    <row r="485" spans="1:9">
      <c r="A485" s="5">
        <v>64</v>
      </c>
      <c r="B485" s="6">
        <v>1994</v>
      </c>
      <c r="C485" s="13">
        <v>482</v>
      </c>
      <c r="D485" s="8" t="s">
        <v>455</v>
      </c>
      <c r="E485" s="8" t="s">
        <v>663</v>
      </c>
      <c r="F485" s="12" t="s">
        <v>892</v>
      </c>
      <c r="G485" s="6">
        <v>57</v>
      </c>
      <c r="H485" s="6">
        <v>60</v>
      </c>
    </row>
    <row r="486" spans="1:9">
      <c r="A486" s="5">
        <v>64</v>
      </c>
      <c r="B486" s="6">
        <v>1994</v>
      </c>
      <c r="C486" s="13">
        <v>483</v>
      </c>
      <c r="D486" s="8" t="s">
        <v>726</v>
      </c>
      <c r="E486" s="8" t="s">
        <v>694</v>
      </c>
      <c r="F486" s="12" t="s">
        <v>891</v>
      </c>
      <c r="G486" s="6">
        <v>61</v>
      </c>
      <c r="H486" s="6">
        <v>62</v>
      </c>
      <c r="I486" s="8" t="s">
        <v>727</v>
      </c>
    </row>
    <row r="487" spans="1:9">
      <c r="A487" s="5">
        <v>64</v>
      </c>
      <c r="B487" s="6">
        <v>1994</v>
      </c>
      <c r="C487" s="13">
        <v>484</v>
      </c>
      <c r="D487" s="8" t="s">
        <v>728</v>
      </c>
      <c r="E487" s="8" t="s">
        <v>729</v>
      </c>
      <c r="F487" s="12" t="s">
        <v>891</v>
      </c>
      <c r="G487" s="6">
        <v>63</v>
      </c>
      <c r="H487" s="6">
        <v>66</v>
      </c>
      <c r="I487" s="8" t="s">
        <v>730</v>
      </c>
    </row>
    <row r="488" spans="1:9">
      <c r="A488" s="5">
        <v>64</v>
      </c>
      <c r="B488" s="6">
        <v>1994</v>
      </c>
      <c r="C488" s="13">
        <v>485</v>
      </c>
      <c r="D488" s="8" t="s">
        <v>974</v>
      </c>
      <c r="E488" s="8" t="s">
        <v>731</v>
      </c>
      <c r="F488" s="12" t="s">
        <v>891</v>
      </c>
      <c r="G488" s="6">
        <v>66</v>
      </c>
      <c r="H488" s="6">
        <v>70</v>
      </c>
      <c r="I488" s="8" t="s">
        <v>732</v>
      </c>
    </row>
    <row r="489" spans="1:9">
      <c r="A489" s="5">
        <v>64</v>
      </c>
      <c r="B489" s="6">
        <v>1994</v>
      </c>
      <c r="C489" s="13">
        <v>486</v>
      </c>
      <c r="D489" s="8" t="s">
        <v>733</v>
      </c>
      <c r="E489" s="8" t="s">
        <v>662</v>
      </c>
      <c r="F489" s="12" t="s">
        <v>892</v>
      </c>
      <c r="G489" s="6">
        <v>71</v>
      </c>
      <c r="H489" s="6">
        <v>71</v>
      </c>
    </row>
    <row r="490" spans="1:9">
      <c r="A490" s="5">
        <v>64</v>
      </c>
      <c r="B490" s="6">
        <v>1994</v>
      </c>
      <c r="C490" s="13">
        <v>487</v>
      </c>
      <c r="D490" s="8" t="s">
        <v>734</v>
      </c>
      <c r="E490" s="30" t="s">
        <v>1567</v>
      </c>
      <c r="F490" s="12" t="s">
        <v>890</v>
      </c>
      <c r="G490" s="6">
        <v>72</v>
      </c>
      <c r="H490" s="6">
        <v>72</v>
      </c>
      <c r="I490" s="8" t="s">
        <v>590</v>
      </c>
    </row>
    <row r="491" spans="1:9" s="4" customFormat="1">
      <c r="A491" s="22">
        <v>65</v>
      </c>
      <c r="B491" s="3">
        <v>1994</v>
      </c>
      <c r="C491" s="3">
        <v>488</v>
      </c>
      <c r="D491" s="4" t="s">
        <v>735</v>
      </c>
      <c r="E491" s="4" t="s">
        <v>665</v>
      </c>
      <c r="F491" s="4" t="s">
        <v>891</v>
      </c>
      <c r="G491" s="3">
        <v>74</v>
      </c>
      <c r="H491" s="3">
        <v>75</v>
      </c>
    </row>
    <row r="492" spans="1:9" s="4" customFormat="1">
      <c r="A492" s="22">
        <v>65</v>
      </c>
      <c r="B492" s="3">
        <v>1994</v>
      </c>
      <c r="C492" s="3">
        <v>489</v>
      </c>
      <c r="D492" s="4" t="s">
        <v>736</v>
      </c>
      <c r="E492" s="4" t="s">
        <v>666</v>
      </c>
      <c r="F492" s="4" t="s">
        <v>891</v>
      </c>
      <c r="G492" s="3">
        <v>76</v>
      </c>
      <c r="H492" s="3">
        <v>76</v>
      </c>
      <c r="I492" s="4" t="s">
        <v>737</v>
      </c>
    </row>
    <row r="493" spans="1:9" s="4" customFormat="1">
      <c r="A493" s="22">
        <v>65</v>
      </c>
      <c r="B493" s="3">
        <v>1994</v>
      </c>
      <c r="C493" s="3">
        <v>490</v>
      </c>
      <c r="D493" s="4" t="s">
        <v>660</v>
      </c>
      <c r="E493" s="4" t="s">
        <v>738</v>
      </c>
      <c r="F493" s="4" t="s">
        <v>891</v>
      </c>
      <c r="G493" s="3">
        <v>77</v>
      </c>
      <c r="H493" s="3">
        <v>79</v>
      </c>
      <c r="I493" s="4" t="s">
        <v>739</v>
      </c>
    </row>
    <row r="494" spans="1:9" s="4" customFormat="1">
      <c r="A494" s="22">
        <v>65</v>
      </c>
      <c r="B494" s="3">
        <v>1994</v>
      </c>
      <c r="C494" s="3">
        <v>491</v>
      </c>
      <c r="D494" s="4" t="s">
        <v>740</v>
      </c>
      <c r="E494" s="4" t="s">
        <v>669</v>
      </c>
      <c r="F494" s="4" t="s">
        <v>891</v>
      </c>
      <c r="G494" s="3">
        <v>80</v>
      </c>
      <c r="H494" s="3">
        <v>81</v>
      </c>
      <c r="I494" s="4" t="s">
        <v>741</v>
      </c>
    </row>
    <row r="495" spans="1:9" s="4" customFormat="1">
      <c r="A495" s="22">
        <v>65</v>
      </c>
      <c r="B495" s="3">
        <v>1994</v>
      </c>
      <c r="C495" s="3">
        <v>492</v>
      </c>
      <c r="D495" s="4" t="s">
        <v>742</v>
      </c>
      <c r="E495" s="4" t="s">
        <v>662</v>
      </c>
      <c r="F495" s="4" t="s">
        <v>891</v>
      </c>
      <c r="G495" s="3">
        <v>82</v>
      </c>
      <c r="H495" s="3">
        <v>83</v>
      </c>
      <c r="I495" s="4" t="s">
        <v>743</v>
      </c>
    </row>
    <row r="496" spans="1:9" s="4" customFormat="1">
      <c r="A496" s="22">
        <v>65</v>
      </c>
      <c r="B496" s="3">
        <v>1994</v>
      </c>
      <c r="C496" s="3">
        <v>493</v>
      </c>
      <c r="D496" s="4" t="s">
        <v>455</v>
      </c>
      <c r="E496" s="4" t="s">
        <v>663</v>
      </c>
      <c r="F496" s="4" t="s">
        <v>892</v>
      </c>
      <c r="G496" s="3">
        <v>83</v>
      </c>
      <c r="H496" s="3">
        <v>85</v>
      </c>
    </row>
    <row r="497" spans="1:9" s="4" customFormat="1">
      <c r="A497" s="22">
        <v>65</v>
      </c>
      <c r="B497" s="3">
        <v>1994</v>
      </c>
      <c r="C497" s="3">
        <v>494</v>
      </c>
      <c r="D497" s="4" t="s">
        <v>744</v>
      </c>
      <c r="E497" s="4" t="s">
        <v>662</v>
      </c>
      <c r="F497" s="4" t="s">
        <v>892</v>
      </c>
      <c r="G497" s="3">
        <v>86</v>
      </c>
      <c r="H497" s="3">
        <v>88</v>
      </c>
    </row>
    <row r="498" spans="1:9" s="4" customFormat="1">
      <c r="A498" s="22">
        <v>65</v>
      </c>
      <c r="B498" s="3">
        <v>1994</v>
      </c>
      <c r="C498" s="3">
        <v>495</v>
      </c>
      <c r="D498" s="4" t="s">
        <v>745</v>
      </c>
      <c r="E498" s="4" t="s">
        <v>667</v>
      </c>
      <c r="F498" s="4" t="s">
        <v>892</v>
      </c>
      <c r="G498" s="3">
        <v>89</v>
      </c>
      <c r="H498" s="3">
        <v>102</v>
      </c>
      <c r="I498" s="4" t="s">
        <v>259</v>
      </c>
    </row>
    <row r="499" spans="1:9" s="4" customFormat="1">
      <c r="A499" s="22">
        <v>65</v>
      </c>
      <c r="B499" s="3">
        <v>1994</v>
      </c>
      <c r="C499" s="3">
        <v>496</v>
      </c>
      <c r="D499" s="4" t="s">
        <v>746</v>
      </c>
      <c r="E499" s="4" t="s">
        <v>666</v>
      </c>
      <c r="F499" s="4" t="s">
        <v>891</v>
      </c>
      <c r="G499" s="3">
        <v>103</v>
      </c>
      <c r="H499" s="3">
        <v>103</v>
      </c>
    </row>
    <row r="500" spans="1:9">
      <c r="A500" s="21">
        <v>66</v>
      </c>
      <c r="B500" s="6">
        <v>1994</v>
      </c>
      <c r="C500" s="13">
        <v>497</v>
      </c>
      <c r="D500" s="8" t="s">
        <v>747</v>
      </c>
      <c r="E500" s="8" t="s">
        <v>731</v>
      </c>
      <c r="F500" s="12" t="s">
        <v>891</v>
      </c>
      <c r="G500" s="6">
        <v>2</v>
      </c>
      <c r="H500" s="6">
        <v>4</v>
      </c>
      <c r="I500" s="8" t="s">
        <v>748</v>
      </c>
    </row>
    <row r="501" spans="1:9">
      <c r="A501" s="21">
        <v>66</v>
      </c>
      <c r="B501" s="6">
        <v>1994</v>
      </c>
      <c r="C501" s="13">
        <v>498</v>
      </c>
      <c r="D501" s="8" t="s">
        <v>749</v>
      </c>
      <c r="E501" s="8" t="s">
        <v>666</v>
      </c>
      <c r="F501" s="12" t="s">
        <v>891</v>
      </c>
      <c r="G501" s="6">
        <v>5</v>
      </c>
      <c r="H501" s="6">
        <v>5</v>
      </c>
      <c r="I501" s="8" t="s">
        <v>750</v>
      </c>
    </row>
    <row r="502" spans="1:9">
      <c r="A502" s="21">
        <v>66</v>
      </c>
      <c r="B502" s="6">
        <v>1994</v>
      </c>
      <c r="C502" s="13">
        <v>499</v>
      </c>
      <c r="D502" s="8" t="s">
        <v>751</v>
      </c>
      <c r="E502" s="8" t="s">
        <v>665</v>
      </c>
      <c r="F502" s="12" t="s">
        <v>891</v>
      </c>
      <c r="G502" s="6">
        <v>6</v>
      </c>
      <c r="H502" s="6">
        <v>8</v>
      </c>
      <c r="I502" s="8" t="s">
        <v>752</v>
      </c>
    </row>
    <row r="503" spans="1:9">
      <c r="A503" s="21">
        <v>66</v>
      </c>
      <c r="B503" s="6">
        <v>1994</v>
      </c>
      <c r="C503" s="13">
        <v>500</v>
      </c>
      <c r="D503" s="8" t="s">
        <v>753</v>
      </c>
      <c r="E503" s="8" t="s">
        <v>662</v>
      </c>
      <c r="F503" s="12" t="s">
        <v>892</v>
      </c>
      <c r="G503" s="6">
        <v>8</v>
      </c>
      <c r="H503" s="6">
        <v>9</v>
      </c>
    </row>
    <row r="504" spans="1:9">
      <c r="A504" s="21">
        <v>66</v>
      </c>
      <c r="B504" s="6">
        <v>1994</v>
      </c>
      <c r="C504" s="13">
        <v>501</v>
      </c>
      <c r="D504" s="8" t="s">
        <v>754</v>
      </c>
      <c r="E504" s="8" t="s">
        <v>755</v>
      </c>
      <c r="F504" s="12" t="s">
        <v>891</v>
      </c>
      <c r="G504" s="6">
        <v>10</v>
      </c>
      <c r="H504" s="6">
        <v>10</v>
      </c>
      <c r="I504" s="8" t="s">
        <v>756</v>
      </c>
    </row>
    <row r="505" spans="1:9">
      <c r="A505" s="21">
        <v>66</v>
      </c>
      <c r="B505" s="6">
        <v>1994</v>
      </c>
      <c r="C505" s="13">
        <v>502</v>
      </c>
      <c r="D505" s="15" t="s">
        <v>757</v>
      </c>
      <c r="E505" s="30" t="s">
        <v>1567</v>
      </c>
      <c r="F505" s="12" t="s">
        <v>890</v>
      </c>
      <c r="I505" s="8" t="s">
        <v>759</v>
      </c>
    </row>
    <row r="506" spans="1:9">
      <c r="A506" s="21">
        <v>66</v>
      </c>
      <c r="B506" s="6">
        <v>1994</v>
      </c>
      <c r="C506" s="13">
        <v>503</v>
      </c>
      <c r="D506" s="8" t="s">
        <v>758</v>
      </c>
      <c r="E506" s="8" t="s">
        <v>663</v>
      </c>
      <c r="F506" s="12" t="s">
        <v>891</v>
      </c>
      <c r="G506" s="6">
        <v>11</v>
      </c>
      <c r="H506" s="6">
        <v>12</v>
      </c>
      <c r="I506" s="8" t="s">
        <v>760</v>
      </c>
    </row>
    <row r="507" spans="1:9">
      <c r="A507" s="21">
        <v>66</v>
      </c>
      <c r="B507" s="6">
        <v>1994</v>
      </c>
      <c r="C507" s="13">
        <v>504</v>
      </c>
      <c r="D507" s="8" t="s">
        <v>455</v>
      </c>
      <c r="E507" s="8" t="s">
        <v>663</v>
      </c>
      <c r="F507" s="12" t="s">
        <v>892</v>
      </c>
      <c r="G507" s="6">
        <v>13</v>
      </c>
      <c r="H507" s="6">
        <v>13</v>
      </c>
    </row>
    <row r="508" spans="1:9">
      <c r="A508" s="21">
        <v>66</v>
      </c>
      <c r="B508" s="6">
        <v>1994</v>
      </c>
      <c r="C508" s="13">
        <v>505</v>
      </c>
      <c r="D508" s="8" t="s">
        <v>762</v>
      </c>
      <c r="E508" s="30" t="s">
        <v>1567</v>
      </c>
      <c r="F508" s="12" t="s">
        <v>892</v>
      </c>
      <c r="G508" s="6">
        <v>14</v>
      </c>
      <c r="H508" s="6">
        <v>16</v>
      </c>
      <c r="I508" s="8" t="s">
        <v>763</v>
      </c>
    </row>
    <row r="509" spans="1:9" s="4" customFormat="1">
      <c r="A509" s="22">
        <v>67</v>
      </c>
      <c r="B509" s="3">
        <v>1994</v>
      </c>
      <c r="C509" s="3">
        <v>506</v>
      </c>
      <c r="D509" s="4" t="s">
        <v>765</v>
      </c>
      <c r="E509" s="4" t="s">
        <v>665</v>
      </c>
      <c r="F509" s="4" t="s">
        <v>891</v>
      </c>
      <c r="G509" s="3">
        <v>18</v>
      </c>
      <c r="H509" s="3">
        <v>19</v>
      </c>
      <c r="I509" s="4" t="s">
        <v>420</v>
      </c>
    </row>
    <row r="510" spans="1:9" s="4" customFormat="1">
      <c r="A510" s="22">
        <v>67</v>
      </c>
      <c r="B510" s="3">
        <v>1994</v>
      </c>
      <c r="C510" s="3">
        <v>507</v>
      </c>
      <c r="D510" s="4" t="s">
        <v>764</v>
      </c>
      <c r="E510" s="4" t="s">
        <v>663</v>
      </c>
      <c r="F510" s="4" t="s">
        <v>891</v>
      </c>
      <c r="G510" s="3">
        <v>20</v>
      </c>
      <c r="H510" s="3">
        <v>21</v>
      </c>
      <c r="I510" s="4" t="s">
        <v>766</v>
      </c>
    </row>
    <row r="511" spans="1:9" s="4" customFormat="1">
      <c r="A511" s="22">
        <v>67</v>
      </c>
      <c r="B511" s="3">
        <v>1994</v>
      </c>
      <c r="C511" s="3">
        <v>508</v>
      </c>
      <c r="D511" s="4" t="s">
        <v>767</v>
      </c>
      <c r="E511" s="4" t="s">
        <v>669</v>
      </c>
      <c r="F511" s="4" t="s">
        <v>891</v>
      </c>
      <c r="G511" s="3">
        <v>22</v>
      </c>
      <c r="H511" s="3">
        <v>23</v>
      </c>
      <c r="I511" s="4" t="s">
        <v>768</v>
      </c>
    </row>
    <row r="512" spans="1:9" s="4" customFormat="1">
      <c r="A512" s="22">
        <v>67</v>
      </c>
      <c r="B512" s="3">
        <v>1994</v>
      </c>
      <c r="C512" s="3">
        <v>509</v>
      </c>
      <c r="D512" s="4" t="s">
        <v>769</v>
      </c>
      <c r="E512" s="4" t="s">
        <v>662</v>
      </c>
      <c r="F512" s="4" t="s">
        <v>892</v>
      </c>
      <c r="G512" s="3">
        <v>24</v>
      </c>
      <c r="H512" s="3">
        <v>24</v>
      </c>
    </row>
    <row r="513" spans="1:9" s="4" customFormat="1">
      <c r="A513" s="22">
        <v>67</v>
      </c>
      <c r="B513" s="3">
        <v>1994</v>
      </c>
      <c r="C513" s="3">
        <v>510</v>
      </c>
      <c r="D513" s="4" t="s">
        <v>770</v>
      </c>
      <c r="E513" s="4" t="s">
        <v>443</v>
      </c>
      <c r="F513" s="4" t="s">
        <v>892</v>
      </c>
      <c r="G513" s="3"/>
      <c r="H513" s="3"/>
    </row>
    <row r="514" spans="1:9" s="4" customFormat="1">
      <c r="A514" s="22">
        <v>67</v>
      </c>
      <c r="B514" s="3">
        <v>1994</v>
      </c>
      <c r="C514" s="3">
        <v>511</v>
      </c>
      <c r="D514" s="4" t="s">
        <v>455</v>
      </c>
      <c r="E514" s="4" t="s">
        <v>663</v>
      </c>
      <c r="F514" s="4" t="s">
        <v>892</v>
      </c>
      <c r="G514" s="3">
        <v>25</v>
      </c>
      <c r="H514" s="3">
        <v>25</v>
      </c>
    </row>
    <row r="515" spans="1:9" s="4" customFormat="1">
      <c r="A515" s="22">
        <v>67</v>
      </c>
      <c r="B515" s="3">
        <v>1994</v>
      </c>
      <c r="C515" s="3">
        <v>512</v>
      </c>
      <c r="D515" s="4" t="s">
        <v>771</v>
      </c>
      <c r="E515" s="4" t="s">
        <v>666</v>
      </c>
      <c r="F515" s="4" t="s">
        <v>891</v>
      </c>
      <c r="G515" s="3">
        <v>26</v>
      </c>
      <c r="H515" s="3">
        <v>26</v>
      </c>
      <c r="I515" s="4" t="s">
        <v>772</v>
      </c>
    </row>
    <row r="516" spans="1:9" s="4" customFormat="1">
      <c r="A516" s="22">
        <v>67</v>
      </c>
      <c r="B516" s="3">
        <v>1994</v>
      </c>
      <c r="C516" s="3">
        <v>513</v>
      </c>
      <c r="D516" s="4" t="s">
        <v>773</v>
      </c>
      <c r="E516" s="4" t="s">
        <v>662</v>
      </c>
      <c r="F516" s="4" t="s">
        <v>891</v>
      </c>
      <c r="G516" s="3">
        <v>28</v>
      </c>
      <c r="H516" s="3">
        <v>28</v>
      </c>
      <c r="I516" s="4" t="s">
        <v>774</v>
      </c>
    </row>
    <row r="517" spans="1:9" s="4" customFormat="1">
      <c r="A517" s="22">
        <v>67</v>
      </c>
      <c r="B517" s="3">
        <v>1994</v>
      </c>
      <c r="C517" s="3">
        <v>514</v>
      </c>
      <c r="D517" s="4" t="s">
        <v>775</v>
      </c>
      <c r="E517" s="4" t="s">
        <v>667</v>
      </c>
      <c r="F517" s="4" t="s">
        <v>892</v>
      </c>
      <c r="G517" s="3">
        <v>29</v>
      </c>
      <c r="H517" s="3">
        <v>32</v>
      </c>
      <c r="I517" s="4" t="s">
        <v>259</v>
      </c>
    </row>
    <row r="518" spans="1:9" s="12" customFormat="1">
      <c r="A518" s="29">
        <v>68</v>
      </c>
      <c r="B518" s="13">
        <v>1995</v>
      </c>
      <c r="C518" s="13">
        <v>515</v>
      </c>
      <c r="D518" s="12" t="s">
        <v>789</v>
      </c>
      <c r="E518" s="12" t="s">
        <v>790</v>
      </c>
      <c r="F518" s="12" t="s">
        <v>891</v>
      </c>
      <c r="G518" s="13">
        <v>34</v>
      </c>
      <c r="H518" s="13">
        <v>38</v>
      </c>
      <c r="I518" s="12" t="s">
        <v>791</v>
      </c>
    </row>
    <row r="519" spans="1:9" s="12" customFormat="1">
      <c r="A519" s="29">
        <v>68</v>
      </c>
      <c r="B519" s="13">
        <v>1995</v>
      </c>
      <c r="C519" s="13">
        <v>516</v>
      </c>
      <c r="D519" s="12" t="s">
        <v>792</v>
      </c>
      <c r="E519" s="12" t="s">
        <v>666</v>
      </c>
      <c r="F519" s="12" t="s">
        <v>891</v>
      </c>
      <c r="G519" s="13">
        <v>39</v>
      </c>
      <c r="H519" s="13">
        <v>41</v>
      </c>
      <c r="I519" s="12" t="s">
        <v>793</v>
      </c>
    </row>
    <row r="520" spans="1:9" s="12" customFormat="1">
      <c r="A520" s="29">
        <v>68</v>
      </c>
      <c r="B520" s="13">
        <v>1995</v>
      </c>
      <c r="C520" s="13">
        <v>517</v>
      </c>
      <c r="D520" s="12" t="s">
        <v>794</v>
      </c>
      <c r="E520" s="12" t="s">
        <v>677</v>
      </c>
      <c r="F520" s="12" t="s">
        <v>891</v>
      </c>
      <c r="G520" s="13">
        <v>42</v>
      </c>
      <c r="H520" s="13">
        <v>45</v>
      </c>
      <c r="I520" s="12" t="s">
        <v>795</v>
      </c>
    </row>
    <row r="521" spans="1:9" s="12" customFormat="1">
      <c r="A521" s="29">
        <v>68</v>
      </c>
      <c r="B521" s="13">
        <v>1995</v>
      </c>
      <c r="C521" s="13">
        <v>518</v>
      </c>
      <c r="D521" s="12" t="s">
        <v>764</v>
      </c>
      <c r="E521" s="12" t="s">
        <v>663</v>
      </c>
      <c r="F521" s="12" t="s">
        <v>891</v>
      </c>
      <c r="G521" s="13">
        <v>46</v>
      </c>
      <c r="H521" s="13">
        <v>46</v>
      </c>
      <c r="I521" s="8" t="s">
        <v>796</v>
      </c>
    </row>
    <row r="522" spans="1:9" s="12" customFormat="1">
      <c r="A522" s="29">
        <v>68</v>
      </c>
      <c r="B522" s="13">
        <v>1995</v>
      </c>
      <c r="C522" s="13">
        <v>519</v>
      </c>
      <c r="D522" s="12" t="s">
        <v>455</v>
      </c>
      <c r="E522" s="12" t="s">
        <v>663</v>
      </c>
      <c r="F522" s="12" t="s">
        <v>892</v>
      </c>
      <c r="G522" s="13">
        <v>47</v>
      </c>
      <c r="H522" s="13">
        <v>49</v>
      </c>
    </row>
    <row r="523" spans="1:9" s="12" customFormat="1">
      <c r="A523" s="29">
        <v>68</v>
      </c>
      <c r="B523" s="13">
        <v>1995</v>
      </c>
      <c r="C523" s="13">
        <v>520</v>
      </c>
      <c r="D523" s="12" t="s">
        <v>614</v>
      </c>
      <c r="E523" s="12" t="s">
        <v>662</v>
      </c>
      <c r="F523" s="12" t="s">
        <v>892</v>
      </c>
      <c r="G523" s="13">
        <v>50</v>
      </c>
      <c r="H523" s="13">
        <v>50</v>
      </c>
    </row>
    <row r="524" spans="1:9" s="12" customFormat="1">
      <c r="A524" s="29">
        <v>68</v>
      </c>
      <c r="B524" s="13">
        <v>1995</v>
      </c>
      <c r="C524" s="13">
        <v>521</v>
      </c>
      <c r="D524" s="12" t="s">
        <v>797</v>
      </c>
      <c r="E524" s="12" t="s">
        <v>665</v>
      </c>
      <c r="F524" s="12" t="s">
        <v>891</v>
      </c>
      <c r="G524" s="13">
        <v>51</v>
      </c>
      <c r="H524" s="13">
        <v>52</v>
      </c>
      <c r="I524" s="12" t="s">
        <v>798</v>
      </c>
    </row>
    <row r="525" spans="1:9" s="12" customFormat="1">
      <c r="A525" s="29">
        <v>68</v>
      </c>
      <c r="B525" s="13">
        <v>1995</v>
      </c>
      <c r="C525" s="13">
        <v>522</v>
      </c>
      <c r="D525" s="12" t="s">
        <v>799</v>
      </c>
      <c r="E525" s="12" t="s">
        <v>667</v>
      </c>
      <c r="F525" s="12" t="s">
        <v>892</v>
      </c>
      <c r="G525" s="13">
        <v>53</v>
      </c>
      <c r="H525" s="13">
        <v>56</v>
      </c>
      <c r="I525" s="12" t="s">
        <v>259</v>
      </c>
    </row>
    <row r="526" spans="1:9" s="19" customFormat="1">
      <c r="A526" s="22">
        <v>69</v>
      </c>
      <c r="B526" s="18">
        <v>1995</v>
      </c>
      <c r="C526" s="3">
        <v>523</v>
      </c>
      <c r="D526" s="19" t="s">
        <v>776</v>
      </c>
      <c r="E526" s="19" t="s">
        <v>669</v>
      </c>
      <c r="F526" s="19" t="s">
        <v>891</v>
      </c>
      <c r="G526" s="18">
        <v>58</v>
      </c>
      <c r="H526" s="18">
        <v>60</v>
      </c>
      <c r="I526" s="19" t="s">
        <v>778</v>
      </c>
    </row>
    <row r="527" spans="1:9" s="19" customFormat="1">
      <c r="A527" s="22">
        <v>69</v>
      </c>
      <c r="B527" s="18">
        <v>1995</v>
      </c>
      <c r="C527" s="3">
        <v>524</v>
      </c>
      <c r="D527" s="19" t="s">
        <v>764</v>
      </c>
      <c r="E527" s="19" t="s">
        <v>663</v>
      </c>
      <c r="F527" s="19" t="s">
        <v>891</v>
      </c>
      <c r="G527" s="18">
        <v>61</v>
      </c>
      <c r="H527" s="18">
        <v>62</v>
      </c>
      <c r="I527" s="19" t="s">
        <v>777</v>
      </c>
    </row>
    <row r="528" spans="1:9" s="19" customFormat="1">
      <c r="A528" s="22">
        <v>69</v>
      </c>
      <c r="B528" s="18">
        <v>1995</v>
      </c>
      <c r="C528" s="3">
        <v>525</v>
      </c>
      <c r="D528" s="19" t="s">
        <v>455</v>
      </c>
      <c r="E528" s="19" t="s">
        <v>663</v>
      </c>
      <c r="F528" s="19" t="s">
        <v>892</v>
      </c>
      <c r="G528" s="18">
        <v>62</v>
      </c>
      <c r="H528" s="18">
        <v>63</v>
      </c>
    </row>
    <row r="529" spans="1:9" s="19" customFormat="1">
      <c r="A529" s="22">
        <v>69</v>
      </c>
      <c r="B529" s="18">
        <v>1995</v>
      </c>
      <c r="C529" s="3">
        <v>526</v>
      </c>
      <c r="D529" s="19" t="s">
        <v>779</v>
      </c>
      <c r="E529" s="19" t="s">
        <v>780</v>
      </c>
      <c r="F529" s="19" t="s">
        <v>891</v>
      </c>
      <c r="G529" s="18">
        <v>64</v>
      </c>
      <c r="H529" s="18">
        <v>68</v>
      </c>
      <c r="I529" s="19" t="s">
        <v>781</v>
      </c>
    </row>
    <row r="530" spans="1:9" s="19" customFormat="1">
      <c r="A530" s="22">
        <v>69</v>
      </c>
      <c r="B530" s="18">
        <v>1995</v>
      </c>
      <c r="C530" s="3">
        <v>527</v>
      </c>
      <c r="D530" s="19" t="s">
        <v>782</v>
      </c>
      <c r="E530" s="19" t="s">
        <v>665</v>
      </c>
      <c r="F530" s="19" t="s">
        <v>891</v>
      </c>
      <c r="G530" s="18">
        <v>69</v>
      </c>
      <c r="H530" s="18">
        <v>69</v>
      </c>
      <c r="I530" s="19" t="s">
        <v>783</v>
      </c>
    </row>
    <row r="531" spans="1:9" s="19" customFormat="1">
      <c r="A531" s="22">
        <v>69</v>
      </c>
      <c r="B531" s="18">
        <v>1995</v>
      </c>
      <c r="C531" s="3">
        <v>528</v>
      </c>
      <c r="D531" s="19" t="s">
        <v>784</v>
      </c>
      <c r="E531" s="19" t="s">
        <v>662</v>
      </c>
      <c r="F531" s="19" t="s">
        <v>892</v>
      </c>
      <c r="G531" s="18">
        <v>70</v>
      </c>
      <c r="H531" s="18">
        <v>70</v>
      </c>
    </row>
    <row r="532" spans="1:9" s="19" customFormat="1">
      <c r="A532" s="22">
        <v>69</v>
      </c>
      <c r="B532" s="18">
        <v>1995</v>
      </c>
      <c r="C532" s="3">
        <v>529</v>
      </c>
      <c r="D532" s="19" t="s">
        <v>785</v>
      </c>
      <c r="E532" s="19" t="s">
        <v>666</v>
      </c>
      <c r="F532" s="19" t="s">
        <v>891</v>
      </c>
      <c r="G532" s="18">
        <v>71</v>
      </c>
      <c r="H532" s="18">
        <v>71</v>
      </c>
      <c r="I532" s="19" t="s">
        <v>786</v>
      </c>
    </row>
    <row r="533" spans="1:9" s="19" customFormat="1">
      <c r="A533" s="22">
        <v>69</v>
      </c>
      <c r="B533" s="18">
        <v>1995</v>
      </c>
      <c r="C533" s="3">
        <v>530</v>
      </c>
      <c r="D533" s="19" t="s">
        <v>787</v>
      </c>
      <c r="E533" s="14" t="s">
        <v>1567</v>
      </c>
      <c r="F533" s="19" t="s">
        <v>890</v>
      </c>
      <c r="G533" s="18">
        <v>72</v>
      </c>
      <c r="H533" s="18">
        <v>72</v>
      </c>
      <c r="I533" s="19" t="s">
        <v>591</v>
      </c>
    </row>
    <row r="534" spans="1:9" s="19" customFormat="1">
      <c r="A534" s="22">
        <v>69</v>
      </c>
      <c r="B534" s="18">
        <v>1995</v>
      </c>
      <c r="C534" s="3">
        <v>531</v>
      </c>
      <c r="D534" s="19" t="s">
        <v>788</v>
      </c>
      <c r="E534" s="19" t="s">
        <v>662</v>
      </c>
      <c r="F534" s="19" t="s">
        <v>892</v>
      </c>
      <c r="G534" s="18">
        <v>72</v>
      </c>
      <c r="H534" s="18">
        <v>72</v>
      </c>
    </row>
    <row r="535" spans="1:9">
      <c r="A535" s="21">
        <v>70</v>
      </c>
      <c r="B535" s="6">
        <v>1995</v>
      </c>
      <c r="C535" s="13">
        <v>532</v>
      </c>
      <c r="D535" s="8" t="s">
        <v>764</v>
      </c>
      <c r="E535" s="8" t="s">
        <v>663</v>
      </c>
      <c r="F535" s="8" t="s">
        <v>891</v>
      </c>
      <c r="G535" s="6">
        <v>74</v>
      </c>
      <c r="H535" s="6">
        <v>75</v>
      </c>
      <c r="I535" s="8" t="s">
        <v>800</v>
      </c>
    </row>
    <row r="536" spans="1:9">
      <c r="A536" s="21">
        <v>70</v>
      </c>
      <c r="B536" s="6">
        <v>1995</v>
      </c>
      <c r="C536" s="13">
        <v>533</v>
      </c>
      <c r="D536" s="8" t="s">
        <v>614</v>
      </c>
      <c r="E536" s="8" t="s">
        <v>662</v>
      </c>
      <c r="F536" s="8" t="s">
        <v>892</v>
      </c>
      <c r="G536" s="6">
        <v>76</v>
      </c>
      <c r="H536" s="6">
        <v>77</v>
      </c>
    </row>
    <row r="537" spans="1:9">
      <c r="A537" s="21">
        <v>70</v>
      </c>
      <c r="B537" s="6">
        <v>1995</v>
      </c>
      <c r="C537" s="13">
        <v>534</v>
      </c>
      <c r="D537" s="8" t="s">
        <v>455</v>
      </c>
      <c r="E537" s="8" t="s">
        <v>663</v>
      </c>
      <c r="F537" s="8" t="s">
        <v>892</v>
      </c>
      <c r="G537" s="6">
        <v>78</v>
      </c>
      <c r="H537" s="6">
        <v>80</v>
      </c>
    </row>
    <row r="538" spans="1:9">
      <c r="A538" s="21">
        <v>70</v>
      </c>
      <c r="B538" s="6">
        <v>1995</v>
      </c>
      <c r="C538" s="13">
        <v>535</v>
      </c>
      <c r="D538" s="8" t="s">
        <v>801</v>
      </c>
      <c r="E538" s="8" t="s">
        <v>667</v>
      </c>
      <c r="F538" s="8" t="s">
        <v>892</v>
      </c>
      <c r="G538" s="6">
        <v>81</v>
      </c>
      <c r="H538" s="6">
        <v>87</v>
      </c>
      <c r="I538" s="8" t="s">
        <v>259</v>
      </c>
    </row>
    <row r="539" spans="1:9" s="4" customFormat="1">
      <c r="A539" s="22">
        <v>71</v>
      </c>
      <c r="B539" s="3">
        <v>1995</v>
      </c>
      <c r="C539" s="3">
        <v>536</v>
      </c>
      <c r="D539" s="4" t="s">
        <v>802</v>
      </c>
      <c r="E539" s="4" t="s">
        <v>803</v>
      </c>
      <c r="F539" s="4" t="s">
        <v>891</v>
      </c>
      <c r="G539" s="3">
        <v>2</v>
      </c>
      <c r="H539" s="3">
        <v>3</v>
      </c>
      <c r="I539" s="4" t="s">
        <v>804</v>
      </c>
    </row>
    <row r="540" spans="1:9" s="4" customFormat="1">
      <c r="A540" s="22">
        <v>71</v>
      </c>
      <c r="B540" s="3">
        <v>1995</v>
      </c>
      <c r="C540" s="3">
        <v>537</v>
      </c>
      <c r="D540" s="4" t="s">
        <v>805</v>
      </c>
      <c r="E540" s="4" t="s">
        <v>806</v>
      </c>
      <c r="F540" s="4" t="s">
        <v>891</v>
      </c>
      <c r="G540" s="3">
        <v>4</v>
      </c>
      <c r="H540" s="3">
        <v>8</v>
      </c>
      <c r="I540" s="4" t="s">
        <v>807</v>
      </c>
    </row>
    <row r="541" spans="1:9" s="4" customFormat="1">
      <c r="A541" s="22">
        <v>71</v>
      </c>
      <c r="B541" s="3">
        <v>1995</v>
      </c>
      <c r="C541" s="3">
        <v>538</v>
      </c>
      <c r="D541" s="4" t="s">
        <v>808</v>
      </c>
      <c r="E541" s="4" t="s">
        <v>665</v>
      </c>
      <c r="F541" s="4" t="s">
        <v>891</v>
      </c>
      <c r="G541" s="3">
        <v>8</v>
      </c>
      <c r="H541" s="3">
        <v>12</v>
      </c>
      <c r="I541" s="4" t="s">
        <v>809</v>
      </c>
    </row>
    <row r="542" spans="1:9" s="4" customFormat="1">
      <c r="A542" s="22">
        <v>71</v>
      </c>
      <c r="B542" s="3">
        <v>1995</v>
      </c>
      <c r="C542" s="3">
        <v>539</v>
      </c>
      <c r="D542" s="14" t="s">
        <v>810</v>
      </c>
      <c r="E542" s="14" t="s">
        <v>1567</v>
      </c>
      <c r="F542" s="4" t="s">
        <v>891</v>
      </c>
      <c r="G542" s="3"/>
      <c r="H542" s="3"/>
      <c r="I542" s="4" t="s">
        <v>811</v>
      </c>
    </row>
    <row r="543" spans="1:9" s="4" customFormat="1">
      <c r="A543" s="22">
        <v>71</v>
      </c>
      <c r="B543" s="3">
        <v>1995</v>
      </c>
      <c r="C543" s="3">
        <v>540</v>
      </c>
      <c r="D543" s="4" t="s">
        <v>812</v>
      </c>
      <c r="E543" s="4" t="s">
        <v>813</v>
      </c>
      <c r="F543" s="4" t="s">
        <v>891</v>
      </c>
      <c r="G543" s="3">
        <v>13</v>
      </c>
      <c r="H543" s="3">
        <v>14</v>
      </c>
      <c r="I543" s="4" t="s">
        <v>814</v>
      </c>
    </row>
    <row r="544" spans="1:9" s="4" customFormat="1">
      <c r="A544" s="22">
        <v>71</v>
      </c>
      <c r="B544" s="3">
        <v>1995</v>
      </c>
      <c r="C544" s="3">
        <v>541</v>
      </c>
      <c r="D544" s="4" t="s">
        <v>455</v>
      </c>
      <c r="E544" s="4" t="s">
        <v>663</v>
      </c>
      <c r="F544" s="4" t="s">
        <v>892</v>
      </c>
      <c r="G544" s="3">
        <v>14</v>
      </c>
      <c r="H544" s="3">
        <v>15</v>
      </c>
    </row>
    <row r="545" spans="1:9" s="4" customFormat="1">
      <c r="A545" s="22">
        <v>71</v>
      </c>
      <c r="B545" s="3">
        <v>1995</v>
      </c>
      <c r="C545" s="3">
        <v>542</v>
      </c>
      <c r="D545" s="4" t="s">
        <v>815</v>
      </c>
      <c r="E545" s="4" t="s">
        <v>662</v>
      </c>
      <c r="F545" s="4" t="s">
        <v>892</v>
      </c>
      <c r="G545" s="3">
        <v>15</v>
      </c>
      <c r="H545" s="3">
        <v>16</v>
      </c>
    </row>
    <row r="546" spans="1:9" s="4" customFormat="1">
      <c r="A546" s="22">
        <v>71</v>
      </c>
      <c r="B546" s="3">
        <v>1995</v>
      </c>
      <c r="C546" s="3">
        <v>543</v>
      </c>
      <c r="D546" s="4" t="s">
        <v>816</v>
      </c>
      <c r="E546" s="4" t="s">
        <v>669</v>
      </c>
      <c r="F546" s="4" t="s">
        <v>891</v>
      </c>
      <c r="G546" s="3">
        <v>17</v>
      </c>
      <c r="H546" s="3">
        <v>20</v>
      </c>
      <c r="I546" s="4" t="s">
        <v>818</v>
      </c>
    </row>
    <row r="547" spans="1:9" s="4" customFormat="1">
      <c r="A547" s="22">
        <v>71</v>
      </c>
      <c r="B547" s="3">
        <v>1995</v>
      </c>
      <c r="C547" s="3">
        <v>544</v>
      </c>
      <c r="D547" s="4" t="s">
        <v>819</v>
      </c>
      <c r="E547" s="4" t="s">
        <v>667</v>
      </c>
      <c r="F547" s="4" t="s">
        <v>892</v>
      </c>
      <c r="G547" s="3">
        <v>20</v>
      </c>
      <c r="H547" s="3">
        <v>23</v>
      </c>
      <c r="I547" s="4" t="s">
        <v>259</v>
      </c>
    </row>
    <row r="548" spans="1:9" s="4" customFormat="1">
      <c r="A548" s="22">
        <v>71</v>
      </c>
      <c r="B548" s="3">
        <v>1995</v>
      </c>
      <c r="C548" s="3">
        <v>545</v>
      </c>
      <c r="D548" s="4" t="s">
        <v>820</v>
      </c>
      <c r="E548" s="14" t="s">
        <v>1567</v>
      </c>
      <c r="F548" s="4" t="s">
        <v>892</v>
      </c>
      <c r="G548" s="3">
        <v>24</v>
      </c>
      <c r="H548" s="3">
        <v>24</v>
      </c>
    </row>
    <row r="549" spans="1:9">
      <c r="A549" s="21">
        <v>72</v>
      </c>
      <c r="B549" s="6">
        <v>1995</v>
      </c>
      <c r="C549" s="13">
        <v>546</v>
      </c>
      <c r="D549" s="8" t="s">
        <v>821</v>
      </c>
      <c r="E549" s="8" t="s">
        <v>822</v>
      </c>
      <c r="F549" s="8" t="s">
        <v>891</v>
      </c>
      <c r="G549" s="6">
        <v>26</v>
      </c>
      <c r="H549" s="6">
        <v>27</v>
      </c>
      <c r="I549" s="8" t="s">
        <v>823</v>
      </c>
    </row>
    <row r="550" spans="1:9">
      <c r="A550" s="21">
        <v>72</v>
      </c>
      <c r="B550" s="6">
        <v>1995</v>
      </c>
      <c r="C550" s="13">
        <v>547</v>
      </c>
      <c r="D550" s="8" t="s">
        <v>455</v>
      </c>
      <c r="E550" s="8" t="s">
        <v>663</v>
      </c>
      <c r="F550" s="8" t="s">
        <v>892</v>
      </c>
      <c r="G550" s="6">
        <v>28</v>
      </c>
      <c r="H550" s="6">
        <v>28</v>
      </c>
    </row>
    <row r="551" spans="1:9">
      <c r="A551" s="21">
        <v>72</v>
      </c>
      <c r="B551" s="6">
        <v>1995</v>
      </c>
      <c r="C551" s="13">
        <v>548</v>
      </c>
      <c r="D551" s="8" t="s">
        <v>815</v>
      </c>
      <c r="E551" s="8" t="s">
        <v>662</v>
      </c>
      <c r="F551" s="8" t="s">
        <v>892</v>
      </c>
      <c r="G551" s="6">
        <v>29</v>
      </c>
      <c r="H551" s="6">
        <v>29</v>
      </c>
    </row>
    <row r="552" spans="1:9">
      <c r="A552" s="21">
        <v>72</v>
      </c>
      <c r="B552" s="6">
        <v>1995</v>
      </c>
      <c r="C552" s="13">
        <v>549</v>
      </c>
      <c r="D552" s="8" t="s">
        <v>824</v>
      </c>
      <c r="E552" s="8" t="s">
        <v>667</v>
      </c>
      <c r="F552" s="8" t="s">
        <v>892</v>
      </c>
      <c r="G552" s="6">
        <v>30</v>
      </c>
      <c r="H552" s="6">
        <v>34</v>
      </c>
      <c r="I552" s="8" t="s">
        <v>259</v>
      </c>
    </row>
    <row r="553" spans="1:9">
      <c r="A553" s="21">
        <v>72</v>
      </c>
      <c r="B553" s="6">
        <v>1995</v>
      </c>
      <c r="C553" s="13">
        <v>550</v>
      </c>
      <c r="D553" s="8" t="s">
        <v>825</v>
      </c>
      <c r="E553" s="8" t="s">
        <v>731</v>
      </c>
      <c r="F553" s="8" t="s">
        <v>891</v>
      </c>
      <c r="G553" s="6">
        <v>35</v>
      </c>
      <c r="H553" s="6">
        <v>39</v>
      </c>
      <c r="I553" s="8" t="s">
        <v>826</v>
      </c>
    </row>
    <row r="554" spans="1:9">
      <c r="A554" s="21">
        <v>72</v>
      </c>
      <c r="B554" s="6">
        <v>1995</v>
      </c>
      <c r="C554" s="13">
        <v>551</v>
      </c>
      <c r="D554" s="8" t="s">
        <v>827</v>
      </c>
      <c r="E554" s="8" t="s">
        <v>666</v>
      </c>
      <c r="F554" s="8" t="s">
        <v>891</v>
      </c>
      <c r="G554" s="6">
        <v>40</v>
      </c>
      <c r="H554" s="6">
        <v>42</v>
      </c>
      <c r="I554" s="8" t="s">
        <v>828</v>
      </c>
    </row>
    <row r="555" spans="1:9">
      <c r="A555" s="21">
        <v>72</v>
      </c>
      <c r="B555" s="6">
        <v>1995</v>
      </c>
      <c r="C555" s="13">
        <v>552</v>
      </c>
      <c r="D555" s="8" t="s">
        <v>829</v>
      </c>
      <c r="E555" s="8" t="s">
        <v>669</v>
      </c>
      <c r="F555" s="8" t="s">
        <v>891</v>
      </c>
      <c r="G555" s="6">
        <v>43</v>
      </c>
      <c r="H555" s="6">
        <v>46</v>
      </c>
      <c r="I555" s="8" t="s">
        <v>830</v>
      </c>
    </row>
    <row r="556" spans="1:9">
      <c r="A556" s="21">
        <v>72</v>
      </c>
      <c r="B556" s="6">
        <v>1995</v>
      </c>
      <c r="C556" s="13">
        <v>553</v>
      </c>
      <c r="D556" s="8" t="s">
        <v>832</v>
      </c>
      <c r="E556" s="8" t="s">
        <v>831</v>
      </c>
      <c r="F556" s="8" t="s">
        <v>891</v>
      </c>
      <c r="G556" s="6">
        <v>46</v>
      </c>
      <c r="H556" s="6">
        <v>48</v>
      </c>
      <c r="I556" s="8" t="s">
        <v>833</v>
      </c>
    </row>
    <row r="557" spans="1:9" s="4" customFormat="1">
      <c r="A557" s="22">
        <v>73</v>
      </c>
      <c r="B557" s="3">
        <v>1996</v>
      </c>
      <c r="C557" s="3">
        <v>554</v>
      </c>
      <c r="D557" s="4" t="s">
        <v>835</v>
      </c>
      <c r="E557" s="4" t="s">
        <v>666</v>
      </c>
      <c r="F557" s="4" t="s">
        <v>891</v>
      </c>
      <c r="G557" s="3"/>
      <c r="H557" s="3"/>
      <c r="I557" s="4" t="s">
        <v>836</v>
      </c>
    </row>
    <row r="558" spans="1:9" s="4" customFormat="1">
      <c r="A558" s="22">
        <v>73</v>
      </c>
      <c r="B558" s="3">
        <v>1996</v>
      </c>
      <c r="C558" s="3">
        <v>555</v>
      </c>
      <c r="D558" s="4" t="s">
        <v>455</v>
      </c>
      <c r="E558" s="4" t="s">
        <v>663</v>
      </c>
      <c r="F558" s="4" t="s">
        <v>892</v>
      </c>
      <c r="G558" s="3">
        <v>52</v>
      </c>
      <c r="H558" s="3">
        <v>55</v>
      </c>
    </row>
    <row r="559" spans="1:9" s="4" customFormat="1">
      <c r="A559" s="22">
        <v>73</v>
      </c>
      <c r="B559" s="3">
        <v>1996</v>
      </c>
      <c r="C559" s="3">
        <v>556</v>
      </c>
      <c r="D559" s="4" t="s">
        <v>837</v>
      </c>
      <c r="E559" s="4" t="s">
        <v>669</v>
      </c>
      <c r="F559" s="4" t="s">
        <v>891</v>
      </c>
      <c r="G559" s="3">
        <v>55</v>
      </c>
      <c r="H559" s="3">
        <v>59</v>
      </c>
      <c r="I559" s="4" t="s">
        <v>817</v>
      </c>
    </row>
    <row r="560" spans="1:9" s="4" customFormat="1">
      <c r="A560" s="22">
        <v>73</v>
      </c>
      <c r="B560" s="3">
        <v>1996</v>
      </c>
      <c r="C560" s="3">
        <v>557</v>
      </c>
      <c r="D560" s="4" t="s">
        <v>838</v>
      </c>
      <c r="E560" s="4" t="s">
        <v>731</v>
      </c>
      <c r="F560" s="4" t="s">
        <v>891</v>
      </c>
      <c r="G560" s="3">
        <v>60</v>
      </c>
      <c r="H560" s="3">
        <v>64</v>
      </c>
      <c r="I560" s="4" t="s">
        <v>839</v>
      </c>
    </row>
    <row r="561" spans="1:9" s="4" customFormat="1">
      <c r="A561" s="22">
        <v>73</v>
      </c>
      <c r="B561" s="3">
        <v>1996</v>
      </c>
      <c r="C561" s="3">
        <v>558</v>
      </c>
      <c r="D561" s="4" t="s">
        <v>841</v>
      </c>
      <c r="E561" s="4" t="s">
        <v>662</v>
      </c>
      <c r="F561" s="4" t="s">
        <v>892</v>
      </c>
      <c r="G561" s="3">
        <v>65</v>
      </c>
      <c r="H561" s="3">
        <v>66</v>
      </c>
    </row>
    <row r="562" spans="1:9" s="4" customFormat="1">
      <c r="A562" s="22">
        <v>73</v>
      </c>
      <c r="B562" s="3">
        <v>1996</v>
      </c>
      <c r="C562" s="3">
        <v>559</v>
      </c>
      <c r="D562" s="4" t="s">
        <v>842</v>
      </c>
      <c r="E562" s="4" t="s">
        <v>679</v>
      </c>
      <c r="F562" s="4" t="s">
        <v>891</v>
      </c>
      <c r="G562" s="3">
        <v>67</v>
      </c>
      <c r="H562" s="3">
        <v>70</v>
      </c>
      <c r="I562" s="4" t="s">
        <v>529</v>
      </c>
    </row>
    <row r="563" spans="1:9" s="4" customFormat="1">
      <c r="A563" s="22">
        <v>73</v>
      </c>
      <c r="B563" s="3">
        <v>1996</v>
      </c>
      <c r="C563" s="3">
        <v>560</v>
      </c>
      <c r="D563" s="4" t="s">
        <v>843</v>
      </c>
      <c r="E563" s="4" t="s">
        <v>667</v>
      </c>
      <c r="F563" s="4" t="s">
        <v>892</v>
      </c>
      <c r="G563" s="3">
        <v>70</v>
      </c>
      <c r="H563" s="3">
        <v>72</v>
      </c>
      <c r="I563" s="4" t="s">
        <v>259</v>
      </c>
    </row>
    <row r="564" spans="1:9">
      <c r="A564" s="21">
        <v>74</v>
      </c>
      <c r="B564" s="6">
        <v>1996</v>
      </c>
      <c r="C564" s="13">
        <v>561</v>
      </c>
      <c r="D564" s="8" t="s">
        <v>455</v>
      </c>
      <c r="E564" s="8" t="s">
        <v>663</v>
      </c>
      <c r="F564" s="8" t="s">
        <v>892</v>
      </c>
      <c r="G564" s="6">
        <v>74</v>
      </c>
      <c r="H564" s="6">
        <v>78</v>
      </c>
    </row>
    <row r="565" spans="1:9">
      <c r="A565" s="21">
        <v>74</v>
      </c>
      <c r="B565" s="6">
        <v>1996</v>
      </c>
      <c r="C565" s="13">
        <v>562</v>
      </c>
      <c r="D565" s="8" t="s">
        <v>844</v>
      </c>
      <c r="E565" s="8" t="s">
        <v>669</v>
      </c>
      <c r="F565" s="8" t="s">
        <v>891</v>
      </c>
      <c r="G565" s="6">
        <v>79</v>
      </c>
      <c r="H565" s="6">
        <v>82</v>
      </c>
      <c r="I565" s="8" t="s">
        <v>845</v>
      </c>
    </row>
    <row r="566" spans="1:9">
      <c r="A566" s="21">
        <v>74</v>
      </c>
      <c r="B566" s="6">
        <v>1996</v>
      </c>
      <c r="C566" s="13">
        <v>563</v>
      </c>
      <c r="D566" s="8" t="s">
        <v>841</v>
      </c>
      <c r="E566" s="8" t="s">
        <v>662</v>
      </c>
      <c r="F566" s="8" t="s">
        <v>892</v>
      </c>
      <c r="G566" s="6">
        <v>83</v>
      </c>
      <c r="H566" s="6">
        <v>83</v>
      </c>
    </row>
    <row r="567" spans="1:9">
      <c r="A567" s="21">
        <v>74</v>
      </c>
      <c r="B567" s="6">
        <v>1996</v>
      </c>
      <c r="C567" s="13">
        <v>564</v>
      </c>
      <c r="D567" s="8" t="s">
        <v>846</v>
      </c>
      <c r="E567" s="8" t="s">
        <v>666</v>
      </c>
      <c r="F567" s="8" t="s">
        <v>891</v>
      </c>
      <c r="G567" s="6">
        <v>84</v>
      </c>
      <c r="H567" s="6">
        <v>85</v>
      </c>
    </row>
    <row r="568" spans="1:9">
      <c r="A568" s="21">
        <v>74</v>
      </c>
      <c r="B568" s="6">
        <v>1996</v>
      </c>
      <c r="C568" s="13">
        <v>565</v>
      </c>
      <c r="D568" s="8" t="s">
        <v>847</v>
      </c>
      <c r="E568" s="8" t="s">
        <v>813</v>
      </c>
      <c r="F568" s="8" t="s">
        <v>891</v>
      </c>
      <c r="G568" s="6">
        <v>86</v>
      </c>
      <c r="H568" s="6">
        <v>87</v>
      </c>
      <c r="I568" s="8" t="s">
        <v>848</v>
      </c>
    </row>
    <row r="569" spans="1:9">
      <c r="A569" s="21">
        <v>74</v>
      </c>
      <c r="B569" s="6">
        <v>1996</v>
      </c>
      <c r="C569" s="13">
        <v>566</v>
      </c>
      <c r="D569" s="8" t="s">
        <v>849</v>
      </c>
      <c r="E569" s="8" t="s">
        <v>850</v>
      </c>
      <c r="F569" s="8" t="s">
        <v>891</v>
      </c>
      <c r="G569" s="6">
        <v>88</v>
      </c>
      <c r="H569" s="6">
        <v>91</v>
      </c>
      <c r="I569" s="8" t="s">
        <v>851</v>
      </c>
    </row>
    <row r="570" spans="1:9">
      <c r="A570" s="21">
        <v>74</v>
      </c>
      <c r="B570" s="6">
        <v>1996</v>
      </c>
      <c r="C570" s="13">
        <v>567</v>
      </c>
      <c r="D570" s="8" t="s">
        <v>852</v>
      </c>
      <c r="E570" s="8" t="s">
        <v>853</v>
      </c>
      <c r="F570" s="8" t="s">
        <v>891</v>
      </c>
      <c r="G570" s="6">
        <v>92</v>
      </c>
      <c r="H570" s="6">
        <v>95</v>
      </c>
      <c r="I570" s="8" t="s">
        <v>854</v>
      </c>
    </row>
    <row r="571" spans="1:9">
      <c r="A571" s="21">
        <v>74</v>
      </c>
      <c r="B571" s="6">
        <v>1996</v>
      </c>
      <c r="C571" s="13">
        <v>568</v>
      </c>
      <c r="D571" s="15" t="s">
        <v>855</v>
      </c>
      <c r="E571" s="30" t="s">
        <v>1567</v>
      </c>
      <c r="F571" s="8" t="s">
        <v>894</v>
      </c>
      <c r="I571" s="8" t="s">
        <v>1570</v>
      </c>
    </row>
    <row r="572" spans="1:9" s="4" customFormat="1">
      <c r="A572" s="22">
        <v>75</v>
      </c>
      <c r="B572" s="3">
        <v>1996</v>
      </c>
      <c r="C572" s="3">
        <v>569</v>
      </c>
      <c r="D572" s="4" t="s">
        <v>856</v>
      </c>
      <c r="E572" s="4" t="s">
        <v>850</v>
      </c>
      <c r="F572" s="4" t="s">
        <v>891</v>
      </c>
      <c r="G572" s="3">
        <v>98</v>
      </c>
      <c r="H572" s="3">
        <v>101</v>
      </c>
      <c r="I572" s="4" t="s">
        <v>857</v>
      </c>
    </row>
    <row r="573" spans="1:9" s="4" customFormat="1">
      <c r="A573" s="22">
        <v>75</v>
      </c>
      <c r="B573" s="3">
        <v>1996</v>
      </c>
      <c r="C573" s="3">
        <v>570</v>
      </c>
      <c r="D573" s="4" t="s">
        <v>858</v>
      </c>
      <c r="E573" s="4" t="s">
        <v>662</v>
      </c>
      <c r="F573" s="4" t="s">
        <v>892</v>
      </c>
      <c r="G573" s="3">
        <v>102</v>
      </c>
      <c r="H573" s="3">
        <v>102</v>
      </c>
    </row>
    <row r="574" spans="1:9" s="4" customFormat="1">
      <c r="A574" s="22">
        <v>75</v>
      </c>
      <c r="B574" s="3">
        <v>1996</v>
      </c>
      <c r="C574" s="3">
        <v>571</v>
      </c>
      <c r="D574" s="4" t="s">
        <v>859</v>
      </c>
      <c r="E574" s="4" t="s">
        <v>666</v>
      </c>
      <c r="F574" s="4" t="s">
        <v>891</v>
      </c>
      <c r="G574" s="3">
        <v>103</v>
      </c>
      <c r="H574" s="3">
        <v>103</v>
      </c>
      <c r="I574" s="4" t="s">
        <v>860</v>
      </c>
    </row>
    <row r="575" spans="1:9" s="4" customFormat="1">
      <c r="A575" s="22">
        <v>75</v>
      </c>
      <c r="B575" s="3">
        <v>1996</v>
      </c>
      <c r="C575" s="3">
        <v>572</v>
      </c>
      <c r="D575" s="4" t="s">
        <v>861</v>
      </c>
      <c r="E575" s="4" t="s">
        <v>677</v>
      </c>
      <c r="F575" s="4" t="s">
        <v>891</v>
      </c>
      <c r="G575" s="3">
        <v>104</v>
      </c>
      <c r="H575" s="3">
        <v>108</v>
      </c>
      <c r="I575" s="4" t="s">
        <v>862</v>
      </c>
    </row>
    <row r="576" spans="1:9" s="4" customFormat="1">
      <c r="A576" s="22">
        <v>75</v>
      </c>
      <c r="B576" s="3">
        <v>1996</v>
      </c>
      <c r="C576" s="3">
        <v>573</v>
      </c>
      <c r="D576" s="4" t="s">
        <v>863</v>
      </c>
      <c r="E576" s="4" t="s">
        <v>667</v>
      </c>
      <c r="F576" s="4" t="s">
        <v>890</v>
      </c>
      <c r="G576" s="3">
        <v>109</v>
      </c>
      <c r="H576" s="3">
        <v>126</v>
      </c>
      <c r="I576" s="4" t="s">
        <v>259</v>
      </c>
    </row>
    <row r="577" spans="1:9" s="4" customFormat="1">
      <c r="A577" s="22">
        <v>75</v>
      </c>
      <c r="B577" s="3">
        <v>1996</v>
      </c>
      <c r="C577" s="3">
        <v>574</v>
      </c>
      <c r="D577" s="4" t="s">
        <v>864</v>
      </c>
      <c r="E577" s="14" t="s">
        <v>1567</v>
      </c>
      <c r="F577" s="4" t="s">
        <v>890</v>
      </c>
      <c r="G577" s="3">
        <v>126</v>
      </c>
      <c r="H577" s="3">
        <v>127</v>
      </c>
      <c r="I577" s="4" t="s">
        <v>865</v>
      </c>
    </row>
    <row r="578" spans="1:9" s="4" customFormat="1">
      <c r="A578" s="22">
        <v>75</v>
      </c>
      <c r="B578" s="3">
        <v>1996</v>
      </c>
      <c r="C578" s="3">
        <v>575</v>
      </c>
      <c r="D578" s="4" t="s">
        <v>866</v>
      </c>
      <c r="E578" s="4" t="s">
        <v>663</v>
      </c>
      <c r="F578" s="4" t="s">
        <v>892</v>
      </c>
      <c r="G578" s="3">
        <v>128</v>
      </c>
      <c r="H578" s="3">
        <v>128</v>
      </c>
    </row>
    <row r="579" spans="1:9">
      <c r="A579" s="21">
        <v>76</v>
      </c>
      <c r="B579" s="6">
        <v>1996</v>
      </c>
      <c r="C579" s="13">
        <v>576</v>
      </c>
      <c r="D579" s="8" t="s">
        <v>867</v>
      </c>
      <c r="E579" s="8" t="s">
        <v>868</v>
      </c>
      <c r="F579" s="8" t="s">
        <v>891</v>
      </c>
      <c r="G579" s="6">
        <v>2</v>
      </c>
      <c r="H579" s="6">
        <v>6</v>
      </c>
      <c r="I579" s="8" t="s">
        <v>869</v>
      </c>
    </row>
    <row r="580" spans="1:9">
      <c r="A580" s="21">
        <v>76</v>
      </c>
      <c r="B580" s="6">
        <v>1996</v>
      </c>
      <c r="C580" s="13">
        <v>577</v>
      </c>
      <c r="D580" s="8" t="s">
        <v>870</v>
      </c>
      <c r="E580" s="8" t="s">
        <v>666</v>
      </c>
      <c r="F580" s="8" t="s">
        <v>891</v>
      </c>
      <c r="G580" s="6">
        <v>7</v>
      </c>
      <c r="H580" s="6">
        <v>9</v>
      </c>
      <c r="I580" s="8" t="s">
        <v>871</v>
      </c>
    </row>
    <row r="581" spans="1:9">
      <c r="A581" s="21">
        <v>76</v>
      </c>
      <c r="B581" s="6">
        <v>1996</v>
      </c>
      <c r="C581" s="13">
        <v>578</v>
      </c>
      <c r="D581" s="8" t="s">
        <v>872</v>
      </c>
      <c r="E581" s="30" t="s">
        <v>1567</v>
      </c>
      <c r="F581" s="8" t="s">
        <v>892</v>
      </c>
      <c r="G581" s="6">
        <v>10</v>
      </c>
      <c r="H581" s="6">
        <v>13</v>
      </c>
      <c r="I581" s="8" t="s">
        <v>259</v>
      </c>
    </row>
    <row r="582" spans="1:9">
      <c r="A582" s="21">
        <v>76</v>
      </c>
      <c r="B582" s="6">
        <v>1996</v>
      </c>
      <c r="C582" s="13">
        <v>579</v>
      </c>
      <c r="D582" s="8" t="s">
        <v>455</v>
      </c>
      <c r="E582" s="8" t="s">
        <v>663</v>
      </c>
      <c r="F582" s="8" t="s">
        <v>892</v>
      </c>
      <c r="G582" s="6">
        <v>13</v>
      </c>
      <c r="H582" s="6">
        <v>13</v>
      </c>
    </row>
    <row r="583" spans="1:9">
      <c r="A583" s="21">
        <v>76</v>
      </c>
      <c r="B583" s="6">
        <v>1996</v>
      </c>
      <c r="C583" s="13">
        <v>580</v>
      </c>
      <c r="D583" s="8" t="s">
        <v>873</v>
      </c>
      <c r="E583" s="8" t="s">
        <v>667</v>
      </c>
      <c r="F583" s="8" t="s">
        <v>891</v>
      </c>
      <c r="G583" s="6">
        <v>14</v>
      </c>
      <c r="H583" s="6">
        <v>16</v>
      </c>
      <c r="I583" s="8" t="s">
        <v>874</v>
      </c>
    </row>
    <row r="584" spans="1:9">
      <c r="A584" s="21">
        <v>76</v>
      </c>
      <c r="B584" s="6">
        <v>1996</v>
      </c>
      <c r="C584" s="13">
        <v>581</v>
      </c>
      <c r="D584" s="8" t="s">
        <v>875</v>
      </c>
      <c r="E584" s="8" t="s">
        <v>876</v>
      </c>
      <c r="F584" s="8" t="s">
        <v>891</v>
      </c>
      <c r="G584" s="6">
        <v>16</v>
      </c>
      <c r="H584" s="6">
        <v>17</v>
      </c>
      <c r="I584" s="8" t="s">
        <v>877</v>
      </c>
    </row>
    <row r="585" spans="1:9">
      <c r="A585" s="21">
        <v>76</v>
      </c>
      <c r="B585" s="6">
        <v>1996</v>
      </c>
      <c r="C585" s="13">
        <v>582</v>
      </c>
      <c r="D585" s="8" t="s">
        <v>878</v>
      </c>
      <c r="E585" s="8" t="s">
        <v>879</v>
      </c>
      <c r="F585" s="8" t="s">
        <v>891</v>
      </c>
      <c r="G585" s="6">
        <v>18</v>
      </c>
      <c r="H585" s="6">
        <v>18</v>
      </c>
      <c r="I585" s="8" t="s">
        <v>880</v>
      </c>
    </row>
    <row r="586" spans="1:9">
      <c r="A586" s="21">
        <v>76</v>
      </c>
      <c r="B586" s="6">
        <v>1996</v>
      </c>
      <c r="C586" s="13">
        <v>583</v>
      </c>
      <c r="D586" s="8" t="s">
        <v>858</v>
      </c>
      <c r="E586" s="8" t="s">
        <v>662</v>
      </c>
      <c r="F586" s="8" t="s">
        <v>892</v>
      </c>
      <c r="G586" s="6">
        <v>19</v>
      </c>
      <c r="H586" s="6">
        <v>19</v>
      </c>
    </row>
    <row r="587" spans="1:9">
      <c r="A587" s="21">
        <v>76</v>
      </c>
      <c r="B587" s="6">
        <v>1996</v>
      </c>
      <c r="C587" s="13">
        <v>584</v>
      </c>
      <c r="D587" s="15" t="s">
        <v>881</v>
      </c>
      <c r="E587" s="30" t="s">
        <v>1567</v>
      </c>
      <c r="F587" s="8" t="s">
        <v>890</v>
      </c>
      <c r="I587" s="8" t="s">
        <v>1571</v>
      </c>
    </row>
    <row r="588" spans="1:9" s="4" customFormat="1">
      <c r="A588" s="22">
        <v>77</v>
      </c>
      <c r="B588" s="3">
        <v>1996</v>
      </c>
      <c r="C588" s="3">
        <v>585</v>
      </c>
      <c r="D588" s="4" t="s">
        <v>882</v>
      </c>
      <c r="E588" s="4" t="s">
        <v>666</v>
      </c>
      <c r="F588" s="4" t="s">
        <v>891</v>
      </c>
      <c r="G588" s="3">
        <v>26</v>
      </c>
      <c r="H588" s="3">
        <v>28</v>
      </c>
      <c r="I588" s="4" t="s">
        <v>883</v>
      </c>
    </row>
    <row r="589" spans="1:9" s="4" customFormat="1">
      <c r="A589" s="22">
        <v>77</v>
      </c>
      <c r="B589" s="3">
        <v>1996</v>
      </c>
      <c r="C589" s="3">
        <v>586</v>
      </c>
      <c r="D589" s="4" t="s">
        <v>884</v>
      </c>
      <c r="E589" s="4" t="s">
        <v>662</v>
      </c>
      <c r="F589" s="4" t="s">
        <v>891</v>
      </c>
      <c r="G589" s="3">
        <v>28</v>
      </c>
      <c r="H589" s="3">
        <v>29</v>
      </c>
      <c r="I589" s="4" t="s">
        <v>885</v>
      </c>
    </row>
    <row r="590" spans="1:9" s="4" customFormat="1">
      <c r="A590" s="22">
        <v>77</v>
      </c>
      <c r="B590" s="3">
        <v>1996</v>
      </c>
      <c r="C590" s="3">
        <v>587</v>
      </c>
      <c r="D590" s="4" t="s">
        <v>875</v>
      </c>
      <c r="E590" s="4" t="s">
        <v>876</v>
      </c>
      <c r="F590" s="4" t="s">
        <v>891</v>
      </c>
      <c r="G590" s="3">
        <v>30</v>
      </c>
      <c r="H590" s="3">
        <v>31</v>
      </c>
      <c r="I590" s="4" t="s">
        <v>886</v>
      </c>
    </row>
    <row r="591" spans="1:9" s="4" customFormat="1">
      <c r="A591" s="22">
        <v>77</v>
      </c>
      <c r="B591" s="3">
        <v>1996</v>
      </c>
      <c r="C591" s="3">
        <v>588</v>
      </c>
      <c r="D591" s="4" t="s">
        <v>887</v>
      </c>
      <c r="E591" s="4" t="s">
        <v>666</v>
      </c>
      <c r="F591" s="4" t="s">
        <v>891</v>
      </c>
      <c r="G591" s="3">
        <v>32</v>
      </c>
      <c r="H591" s="3">
        <v>32</v>
      </c>
      <c r="I591" s="4" t="s">
        <v>888</v>
      </c>
    </row>
    <row r="592" spans="1:9" s="4" customFormat="1">
      <c r="A592" s="22">
        <v>77</v>
      </c>
      <c r="B592" s="3">
        <v>1996</v>
      </c>
      <c r="C592" s="3">
        <v>589</v>
      </c>
      <c r="D592" s="4" t="s">
        <v>455</v>
      </c>
      <c r="E592" s="4" t="s">
        <v>663</v>
      </c>
      <c r="F592" s="4" t="s">
        <v>892</v>
      </c>
      <c r="G592" s="3">
        <v>33</v>
      </c>
      <c r="H592" s="3">
        <v>33</v>
      </c>
    </row>
    <row r="593" spans="1:9" s="4" customFormat="1">
      <c r="A593" s="22">
        <v>77</v>
      </c>
      <c r="B593" s="3">
        <v>1996</v>
      </c>
      <c r="C593" s="3">
        <v>590</v>
      </c>
      <c r="D593" s="4" t="s">
        <v>878</v>
      </c>
      <c r="E593" s="4" t="s">
        <v>666</v>
      </c>
      <c r="F593" s="4" t="s">
        <v>891</v>
      </c>
      <c r="G593" s="3">
        <v>34</v>
      </c>
      <c r="H593" s="3">
        <v>35</v>
      </c>
      <c r="I593" s="4" t="s">
        <v>893</v>
      </c>
    </row>
    <row r="594" spans="1:9" s="4" customFormat="1">
      <c r="A594" s="22">
        <v>77</v>
      </c>
      <c r="B594" s="3">
        <v>1996</v>
      </c>
      <c r="C594" s="3">
        <v>591</v>
      </c>
      <c r="D594" s="4" t="s">
        <v>895</v>
      </c>
      <c r="E594" s="4" t="s">
        <v>662</v>
      </c>
      <c r="F594" s="4" t="s">
        <v>892</v>
      </c>
      <c r="G594" s="3">
        <v>36</v>
      </c>
      <c r="H594" s="3">
        <v>36</v>
      </c>
    </row>
    <row r="595" spans="1:9" s="4" customFormat="1">
      <c r="A595" s="22">
        <v>77</v>
      </c>
      <c r="B595" s="3">
        <v>1996</v>
      </c>
      <c r="C595" s="3">
        <v>592</v>
      </c>
      <c r="D595" s="4" t="s">
        <v>761</v>
      </c>
      <c r="E595" s="4" t="s">
        <v>667</v>
      </c>
      <c r="F595" s="4" t="s">
        <v>892</v>
      </c>
      <c r="G595" s="3">
        <v>37</v>
      </c>
      <c r="H595" s="3">
        <v>40</v>
      </c>
      <c r="I595" s="4" t="s">
        <v>896</v>
      </c>
    </row>
    <row r="596" spans="1:9" s="4" customFormat="1">
      <c r="A596" s="22">
        <v>77</v>
      </c>
      <c r="B596" s="3">
        <v>1996</v>
      </c>
      <c r="C596" s="3">
        <v>593</v>
      </c>
      <c r="D596" s="4" t="s">
        <v>897</v>
      </c>
      <c r="E596" s="4" t="s">
        <v>755</v>
      </c>
      <c r="F596" s="4" t="s">
        <v>891</v>
      </c>
      <c r="G596" s="3">
        <v>41</v>
      </c>
      <c r="H596" s="3">
        <v>41</v>
      </c>
      <c r="I596" s="4" t="s">
        <v>898</v>
      </c>
    </row>
    <row r="597" spans="1:9" s="4" customFormat="1">
      <c r="A597" s="22">
        <v>77</v>
      </c>
      <c r="B597" s="3">
        <v>1996</v>
      </c>
      <c r="C597" s="3">
        <v>594</v>
      </c>
      <c r="D597" s="4" t="s">
        <v>873</v>
      </c>
      <c r="E597" s="4" t="s">
        <v>667</v>
      </c>
      <c r="F597" s="4" t="s">
        <v>891</v>
      </c>
      <c r="G597" s="3">
        <v>42</v>
      </c>
      <c r="H597" s="3">
        <v>45</v>
      </c>
      <c r="I597" s="4" t="s">
        <v>899</v>
      </c>
    </row>
    <row r="598" spans="1:9" s="4" customFormat="1">
      <c r="A598" s="22">
        <v>77</v>
      </c>
      <c r="B598" s="3">
        <v>1996</v>
      </c>
      <c r="C598" s="3">
        <v>595</v>
      </c>
      <c r="D598" s="4" t="s">
        <v>901</v>
      </c>
      <c r="E598" s="4" t="s">
        <v>900</v>
      </c>
      <c r="F598" s="4" t="s">
        <v>891</v>
      </c>
      <c r="G598" s="3">
        <v>46</v>
      </c>
      <c r="H598" s="3">
        <v>47</v>
      </c>
      <c r="I598" s="4" t="s">
        <v>902</v>
      </c>
    </row>
    <row r="599" spans="1:9" s="4" customFormat="1">
      <c r="A599" s="22">
        <v>77</v>
      </c>
      <c r="B599" s="3">
        <v>1996</v>
      </c>
      <c r="C599" s="3">
        <v>596</v>
      </c>
      <c r="D599" s="4" t="s">
        <v>903</v>
      </c>
      <c r="E599" s="14" t="s">
        <v>1567</v>
      </c>
      <c r="F599" s="4" t="s">
        <v>498</v>
      </c>
      <c r="G599" s="3"/>
      <c r="H599" s="3"/>
      <c r="I599" s="4" t="s">
        <v>90</v>
      </c>
    </row>
    <row r="600" spans="1:9">
      <c r="A600" s="21">
        <v>78</v>
      </c>
      <c r="B600" s="6">
        <v>1997</v>
      </c>
      <c r="C600" s="13">
        <v>597</v>
      </c>
      <c r="D600" s="8" t="s">
        <v>455</v>
      </c>
      <c r="E600" s="8" t="s">
        <v>663</v>
      </c>
      <c r="F600" s="8" t="s">
        <v>892</v>
      </c>
      <c r="G600" s="6">
        <v>50</v>
      </c>
      <c r="H600" s="6">
        <v>53</v>
      </c>
    </row>
    <row r="601" spans="1:9">
      <c r="A601" s="21">
        <v>78</v>
      </c>
      <c r="B601" s="6">
        <v>1997</v>
      </c>
      <c r="C601" s="13">
        <v>598</v>
      </c>
      <c r="D601" s="8" t="s">
        <v>904</v>
      </c>
      <c r="E601" s="8" t="s">
        <v>876</v>
      </c>
      <c r="F601" s="8" t="s">
        <v>891</v>
      </c>
      <c r="G601" s="6">
        <v>54</v>
      </c>
      <c r="H601" s="6">
        <v>55</v>
      </c>
      <c r="I601" s="8" t="s">
        <v>905</v>
      </c>
    </row>
    <row r="602" spans="1:9">
      <c r="A602" s="21">
        <v>78</v>
      </c>
      <c r="B602" s="6">
        <v>1997</v>
      </c>
      <c r="C602" s="13">
        <v>599</v>
      </c>
      <c r="D602" s="8" t="s">
        <v>878</v>
      </c>
      <c r="E602" s="8" t="s">
        <v>666</v>
      </c>
      <c r="F602" s="8" t="s">
        <v>891</v>
      </c>
      <c r="G602" s="6">
        <v>56</v>
      </c>
      <c r="H602" s="6">
        <v>56</v>
      </c>
      <c r="I602" s="8" t="s">
        <v>906</v>
      </c>
    </row>
    <row r="603" spans="1:9">
      <c r="A603" s="21">
        <v>78</v>
      </c>
      <c r="B603" s="6">
        <v>1997</v>
      </c>
      <c r="C603" s="13">
        <v>600</v>
      </c>
      <c r="D603" s="8" t="s">
        <v>907</v>
      </c>
      <c r="E603" s="8" t="s">
        <v>908</v>
      </c>
      <c r="F603" s="8" t="s">
        <v>891</v>
      </c>
      <c r="G603" s="6">
        <v>57</v>
      </c>
      <c r="H603" s="6">
        <v>57</v>
      </c>
      <c r="I603" s="8" t="s">
        <v>909</v>
      </c>
    </row>
    <row r="604" spans="1:9">
      <c r="A604" s="21">
        <v>78</v>
      </c>
      <c r="B604" s="6">
        <v>1997</v>
      </c>
      <c r="C604" s="13">
        <v>601</v>
      </c>
      <c r="D604" s="8" t="s">
        <v>911</v>
      </c>
      <c r="E604" s="30" t="s">
        <v>1567</v>
      </c>
      <c r="F604" s="8" t="s">
        <v>498</v>
      </c>
      <c r="G604" s="6">
        <v>58</v>
      </c>
      <c r="H604" s="6">
        <v>58</v>
      </c>
      <c r="I604" s="8" t="s">
        <v>90</v>
      </c>
    </row>
    <row r="605" spans="1:9">
      <c r="A605" s="21">
        <v>78</v>
      </c>
      <c r="B605" s="6">
        <v>1997</v>
      </c>
      <c r="C605" s="13">
        <v>602</v>
      </c>
      <c r="D605" s="8" t="s">
        <v>910</v>
      </c>
      <c r="E605" s="8" t="s">
        <v>666</v>
      </c>
      <c r="F605" s="8" t="s">
        <v>891</v>
      </c>
      <c r="G605" s="6">
        <v>59</v>
      </c>
      <c r="H605" s="6">
        <v>59</v>
      </c>
      <c r="I605" s="8" t="s">
        <v>912</v>
      </c>
    </row>
    <row r="606" spans="1:9">
      <c r="A606" s="21">
        <v>78</v>
      </c>
      <c r="B606" s="6">
        <v>1997</v>
      </c>
      <c r="C606" s="13">
        <v>603</v>
      </c>
      <c r="D606" s="8" t="s">
        <v>913</v>
      </c>
      <c r="E606" s="8" t="s">
        <v>662</v>
      </c>
      <c r="F606" s="8" t="s">
        <v>892</v>
      </c>
      <c r="G606" s="6">
        <v>60</v>
      </c>
      <c r="H606" s="6">
        <v>60</v>
      </c>
    </row>
    <row r="607" spans="1:9">
      <c r="A607" s="21">
        <v>78</v>
      </c>
      <c r="B607" s="6">
        <v>1997</v>
      </c>
      <c r="C607" s="13">
        <v>604</v>
      </c>
      <c r="D607" s="8" t="s">
        <v>914</v>
      </c>
      <c r="E607" s="8" t="s">
        <v>667</v>
      </c>
      <c r="F607" s="8" t="s">
        <v>892</v>
      </c>
      <c r="G607" s="6">
        <v>61</v>
      </c>
      <c r="H607" s="6">
        <v>72</v>
      </c>
      <c r="I607" s="8" t="s">
        <v>259</v>
      </c>
    </row>
    <row r="608" spans="1:9" s="4" customFormat="1">
      <c r="A608" s="22">
        <v>79</v>
      </c>
      <c r="B608" s="3">
        <v>1997</v>
      </c>
      <c r="C608" s="3">
        <v>605</v>
      </c>
      <c r="D608" s="4" t="s">
        <v>878</v>
      </c>
      <c r="E608" s="4" t="s">
        <v>666</v>
      </c>
      <c r="F608" s="4" t="s">
        <v>891</v>
      </c>
      <c r="G608" s="3">
        <v>74</v>
      </c>
      <c r="H608" s="3">
        <v>77</v>
      </c>
      <c r="I608" s="4" t="s">
        <v>915</v>
      </c>
    </row>
    <row r="609" spans="1:9" s="4" customFormat="1">
      <c r="A609" s="22">
        <v>79</v>
      </c>
      <c r="B609" s="3">
        <v>1997</v>
      </c>
      <c r="C609" s="3">
        <v>606</v>
      </c>
      <c r="D609" s="4" t="s">
        <v>455</v>
      </c>
      <c r="E609" s="4" t="s">
        <v>663</v>
      </c>
      <c r="F609" s="4" t="s">
        <v>892</v>
      </c>
      <c r="G609" s="3">
        <v>78</v>
      </c>
      <c r="H609" s="3">
        <v>80</v>
      </c>
    </row>
    <row r="610" spans="1:9" s="4" customFormat="1">
      <c r="A610" s="22">
        <v>79</v>
      </c>
      <c r="B610" s="3">
        <v>1997</v>
      </c>
      <c r="C610" s="3">
        <v>607</v>
      </c>
      <c r="D610" s="4" t="s">
        <v>916</v>
      </c>
      <c r="E610" s="14" t="s">
        <v>1567</v>
      </c>
      <c r="F610" s="4" t="s">
        <v>498</v>
      </c>
      <c r="G610" s="3">
        <v>81</v>
      </c>
      <c r="H610" s="3">
        <v>81</v>
      </c>
      <c r="I610" s="4" t="s">
        <v>90</v>
      </c>
    </row>
    <row r="611" spans="1:9" s="4" customFormat="1">
      <c r="A611" s="22">
        <v>79</v>
      </c>
      <c r="B611" s="3">
        <v>1997</v>
      </c>
      <c r="C611" s="3">
        <v>608</v>
      </c>
      <c r="D611" s="4" t="s">
        <v>917</v>
      </c>
      <c r="E611" s="4" t="s">
        <v>666</v>
      </c>
      <c r="F611" s="4" t="s">
        <v>891</v>
      </c>
      <c r="G611" s="3">
        <v>82</v>
      </c>
      <c r="H611" s="3">
        <v>82</v>
      </c>
      <c r="I611" s="4" t="s">
        <v>918</v>
      </c>
    </row>
    <row r="612" spans="1:9" s="4" customFormat="1">
      <c r="A612" s="22">
        <v>79</v>
      </c>
      <c r="B612" s="3">
        <v>1997</v>
      </c>
      <c r="C612" s="3">
        <v>609</v>
      </c>
      <c r="D612" s="4" t="s">
        <v>919</v>
      </c>
      <c r="E612" s="4" t="s">
        <v>662</v>
      </c>
      <c r="F612" s="4" t="s">
        <v>892</v>
      </c>
      <c r="G612" s="3">
        <v>83</v>
      </c>
      <c r="H612" s="3">
        <v>83</v>
      </c>
    </row>
    <row r="613" spans="1:9" s="4" customFormat="1">
      <c r="A613" s="22">
        <v>79</v>
      </c>
      <c r="B613" s="3">
        <v>1997</v>
      </c>
      <c r="C613" s="3">
        <v>610</v>
      </c>
      <c r="D613" s="4" t="s">
        <v>920</v>
      </c>
      <c r="E613" s="4" t="s">
        <v>1013</v>
      </c>
      <c r="F613" s="4" t="s">
        <v>891</v>
      </c>
      <c r="G613" s="3">
        <v>84</v>
      </c>
      <c r="H613" s="3">
        <v>86</v>
      </c>
      <c r="I613" s="4" t="s">
        <v>921</v>
      </c>
    </row>
    <row r="614" spans="1:9" s="4" customFormat="1">
      <c r="A614" s="22">
        <v>79</v>
      </c>
      <c r="B614" s="3">
        <v>1997</v>
      </c>
      <c r="C614" s="3">
        <v>611</v>
      </c>
      <c r="D614" s="4" t="s">
        <v>922</v>
      </c>
      <c r="E614" s="4" t="s">
        <v>665</v>
      </c>
      <c r="F614" s="4" t="s">
        <v>891</v>
      </c>
      <c r="G614" s="3">
        <v>87</v>
      </c>
      <c r="H614" s="3">
        <v>89</v>
      </c>
      <c r="I614" s="4" t="s">
        <v>923</v>
      </c>
    </row>
    <row r="615" spans="1:9" s="4" customFormat="1">
      <c r="A615" s="22">
        <v>79</v>
      </c>
      <c r="B615" s="3">
        <v>1997</v>
      </c>
      <c r="C615" s="3">
        <v>612</v>
      </c>
      <c r="D615" s="4" t="s">
        <v>924</v>
      </c>
      <c r="E615" s="4" t="s">
        <v>731</v>
      </c>
      <c r="F615" s="4" t="s">
        <v>891</v>
      </c>
      <c r="G615" s="3">
        <v>90</v>
      </c>
      <c r="H615" s="3">
        <v>96</v>
      </c>
      <c r="I615" s="4" t="s">
        <v>925</v>
      </c>
    </row>
    <row r="616" spans="1:9">
      <c r="A616" s="21">
        <v>80</v>
      </c>
      <c r="B616" s="6">
        <v>1997</v>
      </c>
      <c r="C616" s="13">
        <v>613</v>
      </c>
      <c r="D616" s="8" t="s">
        <v>878</v>
      </c>
      <c r="E616" s="8" t="s">
        <v>666</v>
      </c>
      <c r="F616" s="8" t="s">
        <v>891</v>
      </c>
      <c r="G616" s="6">
        <v>98</v>
      </c>
      <c r="H616" s="6">
        <v>100</v>
      </c>
      <c r="I616" s="8" t="s">
        <v>926</v>
      </c>
    </row>
    <row r="617" spans="1:9">
      <c r="A617" s="21">
        <v>80</v>
      </c>
      <c r="B617" s="6">
        <v>1997</v>
      </c>
      <c r="C617" s="13">
        <v>614</v>
      </c>
      <c r="D617" s="8" t="s">
        <v>927</v>
      </c>
      <c r="E617" s="8" t="s">
        <v>928</v>
      </c>
      <c r="F617" s="8" t="s">
        <v>891</v>
      </c>
      <c r="G617" s="6">
        <v>101</v>
      </c>
      <c r="H617" s="6">
        <v>102</v>
      </c>
      <c r="I617" s="8" t="s">
        <v>929</v>
      </c>
    </row>
    <row r="618" spans="1:9">
      <c r="A618" s="21">
        <v>80</v>
      </c>
      <c r="B618" s="6">
        <v>1997</v>
      </c>
      <c r="C618" s="13">
        <v>615</v>
      </c>
      <c r="D618" s="8" t="s">
        <v>455</v>
      </c>
      <c r="E618" s="8" t="s">
        <v>663</v>
      </c>
      <c r="F618" s="8" t="s">
        <v>892</v>
      </c>
      <c r="G618" s="6">
        <v>102</v>
      </c>
      <c r="H618" s="6">
        <v>105</v>
      </c>
    </row>
    <row r="619" spans="1:9">
      <c r="A619" s="21">
        <v>80</v>
      </c>
      <c r="B619" s="6">
        <v>1997</v>
      </c>
      <c r="C619" s="13">
        <v>616</v>
      </c>
      <c r="D619" s="8" t="s">
        <v>930</v>
      </c>
      <c r="E619" s="30" t="s">
        <v>1567</v>
      </c>
      <c r="F619" s="8" t="s">
        <v>892</v>
      </c>
      <c r="G619" s="6">
        <v>106</v>
      </c>
      <c r="H619" s="6">
        <v>106</v>
      </c>
      <c r="I619" s="8" t="s">
        <v>931</v>
      </c>
    </row>
    <row r="620" spans="1:9">
      <c r="A620" s="21">
        <v>80</v>
      </c>
      <c r="B620" s="6">
        <v>1997</v>
      </c>
      <c r="C620" s="13">
        <v>617</v>
      </c>
      <c r="D620" s="8" t="s">
        <v>932</v>
      </c>
      <c r="E620" s="8" t="s">
        <v>666</v>
      </c>
      <c r="F620" s="8" t="s">
        <v>891</v>
      </c>
      <c r="G620" s="6">
        <v>107</v>
      </c>
      <c r="H620" s="6">
        <v>108</v>
      </c>
      <c r="I620" s="8" t="s">
        <v>933</v>
      </c>
    </row>
    <row r="621" spans="1:9">
      <c r="A621" s="21">
        <v>80</v>
      </c>
      <c r="B621" s="6">
        <v>1997</v>
      </c>
      <c r="C621" s="13">
        <v>618</v>
      </c>
      <c r="D621" s="8" t="s">
        <v>936</v>
      </c>
      <c r="E621" s="30" t="s">
        <v>1567</v>
      </c>
      <c r="F621" s="8" t="s">
        <v>892</v>
      </c>
      <c r="G621" s="6" t="s">
        <v>934</v>
      </c>
      <c r="H621" s="6" t="s">
        <v>935</v>
      </c>
      <c r="I621" s="8" t="s">
        <v>259</v>
      </c>
    </row>
    <row r="622" spans="1:9">
      <c r="A622" s="21">
        <v>80</v>
      </c>
      <c r="B622" s="6">
        <v>1997</v>
      </c>
      <c r="C622" s="13">
        <v>619</v>
      </c>
      <c r="D622" s="8" t="s">
        <v>937</v>
      </c>
      <c r="E622" s="8" t="s">
        <v>938</v>
      </c>
      <c r="F622" s="8" t="s">
        <v>891</v>
      </c>
      <c r="G622" s="6">
        <v>109</v>
      </c>
      <c r="H622" s="6">
        <v>112</v>
      </c>
      <c r="I622" s="8" t="s">
        <v>939</v>
      </c>
    </row>
    <row r="623" spans="1:9">
      <c r="A623" s="21">
        <v>80</v>
      </c>
      <c r="B623" s="6">
        <v>1997</v>
      </c>
      <c r="C623" s="13">
        <v>620</v>
      </c>
      <c r="D623" s="8" t="s">
        <v>940</v>
      </c>
      <c r="E623" s="8" t="s">
        <v>687</v>
      </c>
      <c r="F623" s="8" t="s">
        <v>891</v>
      </c>
      <c r="G623" s="6">
        <v>111</v>
      </c>
      <c r="H623" s="6">
        <v>113</v>
      </c>
      <c r="I623" s="8" t="s">
        <v>941</v>
      </c>
    </row>
    <row r="624" spans="1:9">
      <c r="A624" s="21">
        <v>80</v>
      </c>
      <c r="B624" s="6">
        <v>1997</v>
      </c>
      <c r="C624" s="13">
        <v>621</v>
      </c>
      <c r="D624" s="8" t="s">
        <v>924</v>
      </c>
      <c r="E624" s="8" t="s">
        <v>731</v>
      </c>
      <c r="F624" s="8" t="s">
        <v>891</v>
      </c>
      <c r="G624" s="6">
        <v>114</v>
      </c>
      <c r="H624" s="6">
        <v>118</v>
      </c>
      <c r="I624" s="8" t="s">
        <v>942</v>
      </c>
    </row>
    <row r="625" spans="1:9">
      <c r="A625" s="21">
        <v>80</v>
      </c>
      <c r="B625" s="6">
        <v>1997</v>
      </c>
      <c r="C625" s="13">
        <v>622</v>
      </c>
      <c r="D625" s="8" t="s">
        <v>943</v>
      </c>
      <c r="E625" s="8" t="s">
        <v>944</v>
      </c>
      <c r="F625" s="8" t="s">
        <v>891</v>
      </c>
      <c r="G625" s="6">
        <v>119</v>
      </c>
      <c r="H625" s="6">
        <v>120</v>
      </c>
      <c r="I625" s="8" t="s">
        <v>945</v>
      </c>
    </row>
    <row r="626" spans="1:9" s="4" customFormat="1">
      <c r="A626" s="22">
        <v>81</v>
      </c>
      <c r="B626" s="3">
        <v>1997</v>
      </c>
      <c r="C626" s="3">
        <v>623</v>
      </c>
      <c r="D626" s="4" t="s">
        <v>946</v>
      </c>
      <c r="E626" s="4" t="s">
        <v>666</v>
      </c>
      <c r="F626" s="4" t="s">
        <v>891</v>
      </c>
      <c r="G626" s="3">
        <v>2</v>
      </c>
      <c r="H626" s="3">
        <v>5</v>
      </c>
      <c r="I626" s="4" t="s">
        <v>947</v>
      </c>
    </row>
    <row r="627" spans="1:9" s="4" customFormat="1">
      <c r="A627" s="22">
        <v>81</v>
      </c>
      <c r="B627" s="3">
        <v>1997</v>
      </c>
      <c r="C627" s="3">
        <v>624</v>
      </c>
      <c r="D627" s="4" t="s">
        <v>948</v>
      </c>
      <c r="E627" s="4" t="s">
        <v>949</v>
      </c>
      <c r="F627" s="4" t="s">
        <v>891</v>
      </c>
      <c r="G627" s="3">
        <v>5</v>
      </c>
      <c r="H627" s="3">
        <v>7</v>
      </c>
      <c r="I627" s="4" t="s">
        <v>950</v>
      </c>
    </row>
    <row r="628" spans="1:9" s="4" customFormat="1">
      <c r="A628" s="22">
        <v>81</v>
      </c>
      <c r="B628" s="3">
        <v>1997</v>
      </c>
      <c r="C628" s="3">
        <v>625</v>
      </c>
      <c r="D628" s="4" t="s">
        <v>951</v>
      </c>
      <c r="E628" s="14" t="s">
        <v>1567</v>
      </c>
      <c r="F628" s="4" t="s">
        <v>892</v>
      </c>
      <c r="G628" s="3">
        <v>8</v>
      </c>
      <c r="H628" s="3">
        <v>9</v>
      </c>
      <c r="I628" s="4" t="s">
        <v>952</v>
      </c>
    </row>
    <row r="629" spans="1:9" s="4" customFormat="1">
      <c r="A629" s="22">
        <v>81</v>
      </c>
      <c r="B629" s="3">
        <v>1997</v>
      </c>
      <c r="C629" s="3">
        <v>626</v>
      </c>
      <c r="D629" s="4" t="s">
        <v>953</v>
      </c>
      <c r="E629" s="4" t="s">
        <v>954</v>
      </c>
      <c r="F629" s="4" t="s">
        <v>891</v>
      </c>
      <c r="G629" s="3">
        <v>10</v>
      </c>
      <c r="H629" s="3">
        <v>10</v>
      </c>
      <c r="I629" s="4" t="s">
        <v>955</v>
      </c>
    </row>
    <row r="630" spans="1:9" s="4" customFormat="1">
      <c r="A630" s="22">
        <v>81</v>
      </c>
      <c r="B630" s="3">
        <v>1997</v>
      </c>
      <c r="C630" s="3">
        <v>627</v>
      </c>
      <c r="D630" s="4" t="s">
        <v>455</v>
      </c>
      <c r="E630" s="4" t="s">
        <v>663</v>
      </c>
      <c r="F630" s="4" t="s">
        <v>892</v>
      </c>
      <c r="G630" s="3">
        <v>11</v>
      </c>
      <c r="H630" s="3">
        <v>11</v>
      </c>
    </row>
    <row r="631" spans="1:9" s="4" customFormat="1">
      <c r="A631" s="22">
        <v>81</v>
      </c>
      <c r="B631" s="3">
        <v>1997</v>
      </c>
      <c r="C631" s="3">
        <v>628</v>
      </c>
      <c r="D631" s="4" t="s">
        <v>956</v>
      </c>
      <c r="E631" s="4" t="s">
        <v>662</v>
      </c>
      <c r="F631" s="4" t="s">
        <v>892</v>
      </c>
      <c r="G631" s="3">
        <v>12</v>
      </c>
      <c r="H631" s="3">
        <v>12</v>
      </c>
    </row>
    <row r="632" spans="1:9" s="4" customFormat="1">
      <c r="A632" s="22">
        <v>81</v>
      </c>
      <c r="B632" s="3">
        <v>1997</v>
      </c>
      <c r="C632" s="3">
        <v>629</v>
      </c>
      <c r="D632" s="4" t="s">
        <v>957</v>
      </c>
      <c r="E632" s="4" t="s">
        <v>665</v>
      </c>
      <c r="F632" s="4" t="s">
        <v>891</v>
      </c>
      <c r="G632" s="3">
        <v>13</v>
      </c>
      <c r="H632" s="3">
        <v>14</v>
      </c>
      <c r="I632" s="4" t="s">
        <v>958</v>
      </c>
    </row>
    <row r="633" spans="1:9" s="4" customFormat="1">
      <c r="A633" s="22">
        <v>81</v>
      </c>
      <c r="B633" s="3">
        <v>1997</v>
      </c>
      <c r="C633" s="3">
        <v>630</v>
      </c>
      <c r="D633" s="14" t="s">
        <v>959</v>
      </c>
      <c r="E633" s="14" t="s">
        <v>1567</v>
      </c>
      <c r="F633" s="4" t="s">
        <v>890</v>
      </c>
      <c r="G633" s="3"/>
      <c r="H633" s="3"/>
      <c r="I633" s="4" t="s">
        <v>811</v>
      </c>
    </row>
    <row r="634" spans="1:9">
      <c r="A634" s="21">
        <v>82</v>
      </c>
      <c r="B634" s="6">
        <v>1997</v>
      </c>
      <c r="C634" s="13">
        <v>631</v>
      </c>
      <c r="D634" s="8" t="s">
        <v>960</v>
      </c>
      <c r="E634" s="8" t="s">
        <v>666</v>
      </c>
      <c r="F634" s="8" t="s">
        <v>891</v>
      </c>
      <c r="G634" s="6">
        <v>18</v>
      </c>
      <c r="H634" s="6">
        <v>21</v>
      </c>
      <c r="I634" s="8" t="s">
        <v>961</v>
      </c>
    </row>
    <row r="635" spans="1:9">
      <c r="A635" s="21">
        <v>82</v>
      </c>
      <c r="B635" s="6">
        <v>1997</v>
      </c>
      <c r="C635" s="13">
        <v>632</v>
      </c>
      <c r="D635" s="8" t="s">
        <v>962</v>
      </c>
      <c r="E635" s="8" t="s">
        <v>665</v>
      </c>
      <c r="F635" s="8" t="s">
        <v>891</v>
      </c>
      <c r="G635" s="6">
        <v>22</v>
      </c>
      <c r="H635" s="6">
        <v>23</v>
      </c>
      <c r="I635" s="8" t="s">
        <v>963</v>
      </c>
    </row>
    <row r="636" spans="1:9">
      <c r="A636" s="21">
        <v>82</v>
      </c>
      <c r="B636" s="6">
        <v>1997</v>
      </c>
      <c r="C636" s="13">
        <v>633</v>
      </c>
      <c r="D636" s="8" t="s">
        <v>964</v>
      </c>
      <c r="E636" s="8" t="s">
        <v>667</v>
      </c>
      <c r="F636" s="8" t="s">
        <v>892</v>
      </c>
      <c r="G636" s="6">
        <v>24</v>
      </c>
      <c r="H636" s="6">
        <v>28</v>
      </c>
      <c r="I636" s="8" t="s">
        <v>259</v>
      </c>
    </row>
    <row r="637" spans="1:9">
      <c r="A637" s="21">
        <v>82</v>
      </c>
      <c r="B637" s="6">
        <v>1997</v>
      </c>
      <c r="C637" s="13">
        <v>634</v>
      </c>
      <c r="D637" s="8" t="s">
        <v>966</v>
      </c>
      <c r="E637" s="8" t="s">
        <v>965</v>
      </c>
      <c r="F637" s="8" t="s">
        <v>891</v>
      </c>
      <c r="G637" s="6">
        <v>29</v>
      </c>
      <c r="H637" s="6">
        <v>31</v>
      </c>
      <c r="I637" s="8" t="s">
        <v>967</v>
      </c>
    </row>
    <row r="638" spans="1:9">
      <c r="A638" s="21">
        <v>82</v>
      </c>
      <c r="B638" s="6">
        <v>1997</v>
      </c>
      <c r="C638" s="13">
        <v>635</v>
      </c>
      <c r="D638" s="8" t="s">
        <v>753</v>
      </c>
      <c r="E638" s="8" t="s">
        <v>662</v>
      </c>
      <c r="F638" s="8" t="s">
        <v>892</v>
      </c>
      <c r="G638" s="6">
        <v>32</v>
      </c>
      <c r="H638" s="6">
        <v>33</v>
      </c>
    </row>
    <row r="639" spans="1:9">
      <c r="A639" s="21">
        <v>82</v>
      </c>
      <c r="B639" s="6">
        <v>1997</v>
      </c>
      <c r="C639" s="13">
        <v>636</v>
      </c>
      <c r="D639" s="8" t="s">
        <v>951</v>
      </c>
      <c r="E639" s="30" t="s">
        <v>1567</v>
      </c>
      <c r="F639" s="8" t="s">
        <v>892</v>
      </c>
      <c r="G639" s="6">
        <v>34</v>
      </c>
      <c r="H639" s="6">
        <v>35</v>
      </c>
      <c r="I639" s="8" t="s">
        <v>970</v>
      </c>
    </row>
    <row r="640" spans="1:9">
      <c r="A640" s="21">
        <v>82</v>
      </c>
      <c r="B640" s="6">
        <v>1997</v>
      </c>
      <c r="C640" s="13">
        <v>637</v>
      </c>
      <c r="D640" s="8" t="s">
        <v>968</v>
      </c>
      <c r="E640" s="8" t="s">
        <v>954</v>
      </c>
      <c r="F640" s="8" t="s">
        <v>891</v>
      </c>
      <c r="G640" s="6">
        <v>36</v>
      </c>
      <c r="H640" s="6">
        <v>36</v>
      </c>
      <c r="I640" s="8" t="s">
        <v>969</v>
      </c>
    </row>
    <row r="641" spans="1:9">
      <c r="A641" s="21">
        <v>82</v>
      </c>
      <c r="B641" s="6">
        <v>1997</v>
      </c>
      <c r="C641" s="13">
        <v>638</v>
      </c>
      <c r="D641" s="8" t="s">
        <v>971</v>
      </c>
      <c r="E641" s="8" t="s">
        <v>666</v>
      </c>
      <c r="F641" s="8" t="s">
        <v>891</v>
      </c>
      <c r="G641" s="6">
        <v>37</v>
      </c>
      <c r="H641" s="6">
        <v>38</v>
      </c>
      <c r="I641" s="8" t="s">
        <v>972</v>
      </c>
    </row>
    <row r="642" spans="1:9">
      <c r="A642" s="21">
        <v>82</v>
      </c>
      <c r="B642" s="6">
        <v>1997</v>
      </c>
      <c r="C642" s="13">
        <v>639</v>
      </c>
      <c r="D642" s="8" t="s">
        <v>455</v>
      </c>
      <c r="E642" s="8" t="s">
        <v>663</v>
      </c>
      <c r="F642" s="8" t="s">
        <v>892</v>
      </c>
      <c r="G642" s="6">
        <v>39</v>
      </c>
      <c r="H642" s="6">
        <v>39</v>
      </c>
    </row>
    <row r="643" spans="1:9">
      <c r="A643" s="21">
        <v>82</v>
      </c>
      <c r="B643" s="6">
        <v>1997</v>
      </c>
      <c r="C643" s="13">
        <v>640</v>
      </c>
      <c r="D643" s="8" t="s">
        <v>973</v>
      </c>
      <c r="E643" s="8" t="s">
        <v>662</v>
      </c>
      <c r="F643" s="8" t="s">
        <v>892</v>
      </c>
      <c r="G643" s="6">
        <v>40</v>
      </c>
      <c r="H643" s="6">
        <v>40</v>
      </c>
    </row>
    <row r="644" spans="1:9" s="4" customFormat="1">
      <c r="A644" s="22">
        <v>83</v>
      </c>
      <c r="B644" s="3">
        <v>1998</v>
      </c>
      <c r="C644" s="3">
        <v>641</v>
      </c>
      <c r="D644" s="4" t="s">
        <v>975</v>
      </c>
      <c r="E644" s="4" t="s">
        <v>666</v>
      </c>
      <c r="F644" s="4" t="s">
        <v>891</v>
      </c>
      <c r="G644" s="3">
        <v>42</v>
      </c>
      <c r="H644" s="3">
        <v>44</v>
      </c>
      <c r="I644" s="4" t="s">
        <v>976</v>
      </c>
    </row>
    <row r="645" spans="1:9" s="4" customFormat="1">
      <c r="A645" s="22">
        <v>83</v>
      </c>
      <c r="B645" s="3">
        <v>1998</v>
      </c>
      <c r="C645" s="3">
        <v>642</v>
      </c>
      <c r="D645" s="4" t="s">
        <v>977</v>
      </c>
      <c r="E645" s="4" t="s">
        <v>978</v>
      </c>
      <c r="F645" s="4" t="s">
        <v>891</v>
      </c>
      <c r="G645" s="3">
        <v>45</v>
      </c>
      <c r="H645" s="3">
        <v>48</v>
      </c>
      <c r="I645" s="4" t="s">
        <v>979</v>
      </c>
    </row>
    <row r="646" spans="1:9" s="4" customFormat="1">
      <c r="A646" s="22">
        <v>83</v>
      </c>
      <c r="B646" s="3">
        <v>1998</v>
      </c>
      <c r="C646" s="3">
        <v>643</v>
      </c>
      <c r="D646" s="4" t="s">
        <v>994</v>
      </c>
      <c r="E646" s="4" t="s">
        <v>665</v>
      </c>
      <c r="F646" s="4" t="s">
        <v>891</v>
      </c>
      <c r="G646" s="3">
        <v>49</v>
      </c>
      <c r="H646" s="3">
        <v>50</v>
      </c>
      <c r="I646" s="4" t="s">
        <v>980</v>
      </c>
    </row>
    <row r="647" spans="1:9" s="4" customFormat="1">
      <c r="A647" s="22">
        <v>83</v>
      </c>
      <c r="B647" s="3">
        <v>1998</v>
      </c>
      <c r="C647" s="3">
        <v>644</v>
      </c>
      <c r="D647" s="4" t="s">
        <v>455</v>
      </c>
      <c r="E647" s="4" t="s">
        <v>663</v>
      </c>
      <c r="F647" s="4" t="s">
        <v>892</v>
      </c>
      <c r="G647" s="3">
        <v>51</v>
      </c>
      <c r="H647" s="3">
        <v>54</v>
      </c>
    </row>
    <row r="648" spans="1:9" s="4" customFormat="1">
      <c r="A648" s="22">
        <v>83</v>
      </c>
      <c r="B648" s="3">
        <v>1998</v>
      </c>
      <c r="C648" s="3">
        <v>645</v>
      </c>
      <c r="D648" s="4" t="s">
        <v>981</v>
      </c>
      <c r="E648" s="4" t="s">
        <v>662</v>
      </c>
      <c r="F648" s="4" t="s">
        <v>892</v>
      </c>
      <c r="G648" s="3">
        <v>55</v>
      </c>
      <c r="H648" s="3">
        <v>56</v>
      </c>
    </row>
    <row r="649" spans="1:9" s="4" customFormat="1">
      <c r="A649" s="22">
        <v>83</v>
      </c>
      <c r="B649" s="3">
        <v>1998</v>
      </c>
      <c r="C649" s="3">
        <v>646</v>
      </c>
      <c r="D649" s="4" t="s">
        <v>982</v>
      </c>
      <c r="E649" s="4" t="s">
        <v>667</v>
      </c>
      <c r="F649" s="4" t="s">
        <v>892</v>
      </c>
      <c r="G649" s="3">
        <v>57</v>
      </c>
      <c r="H649" s="3">
        <v>58</v>
      </c>
      <c r="I649" s="4" t="s">
        <v>259</v>
      </c>
    </row>
    <row r="650" spans="1:9" s="4" customFormat="1">
      <c r="A650" s="22">
        <v>83</v>
      </c>
      <c r="B650" s="3">
        <v>1998</v>
      </c>
      <c r="C650" s="3">
        <v>647</v>
      </c>
      <c r="D650" s="4" t="s">
        <v>983</v>
      </c>
      <c r="E650" s="4" t="s">
        <v>984</v>
      </c>
      <c r="F650" s="4" t="s">
        <v>891</v>
      </c>
      <c r="G650" s="3">
        <v>59</v>
      </c>
      <c r="H650" s="3">
        <v>61</v>
      </c>
      <c r="I650" s="4" t="s">
        <v>985</v>
      </c>
    </row>
    <row r="651" spans="1:9" s="4" customFormat="1">
      <c r="A651" s="22">
        <v>83</v>
      </c>
      <c r="B651" s="3">
        <v>1998</v>
      </c>
      <c r="C651" s="3">
        <v>648</v>
      </c>
      <c r="D651" s="4" t="s">
        <v>986</v>
      </c>
      <c r="E651" s="4" t="s">
        <v>666</v>
      </c>
      <c r="F651" s="4" t="s">
        <v>891</v>
      </c>
      <c r="G651" s="3">
        <v>62</v>
      </c>
      <c r="H651" s="3">
        <v>64</v>
      </c>
      <c r="I651" s="4" t="s">
        <v>987</v>
      </c>
    </row>
    <row r="652" spans="1:9">
      <c r="A652" s="21">
        <v>84</v>
      </c>
      <c r="B652" s="6">
        <v>1988</v>
      </c>
      <c r="C652" s="13">
        <v>649</v>
      </c>
      <c r="D652" s="8" t="s">
        <v>988</v>
      </c>
      <c r="E652" s="8" t="s">
        <v>666</v>
      </c>
      <c r="F652" s="8" t="s">
        <v>891</v>
      </c>
      <c r="G652" s="6">
        <v>66</v>
      </c>
      <c r="H652" s="6">
        <v>72</v>
      </c>
      <c r="I652" s="8" t="s">
        <v>989</v>
      </c>
    </row>
    <row r="653" spans="1:9">
      <c r="A653" s="21">
        <v>84</v>
      </c>
      <c r="B653" s="6">
        <v>1988</v>
      </c>
      <c r="C653" s="13">
        <v>650</v>
      </c>
      <c r="D653" s="8" t="s">
        <v>455</v>
      </c>
      <c r="E653" s="8" t="s">
        <v>663</v>
      </c>
      <c r="F653" s="8" t="s">
        <v>892</v>
      </c>
      <c r="G653" s="6">
        <v>73</v>
      </c>
      <c r="H653" s="6">
        <v>75</v>
      </c>
    </row>
    <row r="654" spans="1:9">
      <c r="A654" s="21">
        <v>84</v>
      </c>
      <c r="B654" s="6">
        <v>1988</v>
      </c>
      <c r="C654" s="13">
        <v>651</v>
      </c>
      <c r="D654" s="8" t="s">
        <v>951</v>
      </c>
      <c r="E654" s="30" t="s">
        <v>1567</v>
      </c>
      <c r="F654" s="8" t="s">
        <v>892</v>
      </c>
      <c r="G654" s="6">
        <v>76</v>
      </c>
      <c r="H654" s="6">
        <v>77</v>
      </c>
      <c r="I654" s="8" t="s">
        <v>990</v>
      </c>
    </row>
    <row r="655" spans="1:9">
      <c r="A655" s="21">
        <v>84</v>
      </c>
      <c r="B655" s="6">
        <v>1988</v>
      </c>
      <c r="C655" s="13">
        <v>652</v>
      </c>
      <c r="D655" s="8" t="s">
        <v>991</v>
      </c>
      <c r="E655" s="8" t="s">
        <v>938</v>
      </c>
      <c r="F655" s="8" t="s">
        <v>891</v>
      </c>
      <c r="G655" s="6">
        <v>78</v>
      </c>
      <c r="H655" s="6">
        <v>81</v>
      </c>
      <c r="I655" s="8" t="s">
        <v>992</v>
      </c>
    </row>
    <row r="656" spans="1:9">
      <c r="A656" s="21">
        <v>84</v>
      </c>
      <c r="B656" s="6">
        <v>1988</v>
      </c>
      <c r="C656" s="13">
        <v>653</v>
      </c>
      <c r="D656" s="8" t="s">
        <v>993</v>
      </c>
      <c r="E656" s="8" t="s">
        <v>665</v>
      </c>
      <c r="F656" s="8" t="s">
        <v>891</v>
      </c>
      <c r="G656" s="6">
        <v>82</v>
      </c>
      <c r="H656" s="6">
        <v>84</v>
      </c>
      <c r="I656" s="8" t="s">
        <v>995</v>
      </c>
    </row>
    <row r="657" spans="1:9">
      <c r="A657" s="21">
        <v>84</v>
      </c>
      <c r="B657" s="6">
        <v>1988</v>
      </c>
      <c r="C657" s="13">
        <v>654</v>
      </c>
      <c r="D657" s="8" t="s">
        <v>996</v>
      </c>
      <c r="E657" s="8" t="s">
        <v>731</v>
      </c>
      <c r="F657" s="8" t="s">
        <v>891</v>
      </c>
      <c r="G657" s="6">
        <v>85</v>
      </c>
      <c r="H657" s="6">
        <v>87</v>
      </c>
      <c r="I657" s="8" t="s">
        <v>997</v>
      </c>
    </row>
    <row r="658" spans="1:9">
      <c r="A658" s="21">
        <v>84</v>
      </c>
      <c r="B658" s="6">
        <v>1988</v>
      </c>
      <c r="C658" s="13">
        <v>655</v>
      </c>
      <c r="D658" s="8" t="s">
        <v>998</v>
      </c>
      <c r="E658" s="8" t="s">
        <v>978</v>
      </c>
      <c r="F658" s="8" t="s">
        <v>891</v>
      </c>
      <c r="G658" s="6">
        <v>88</v>
      </c>
      <c r="H658" s="6">
        <v>91</v>
      </c>
      <c r="I658" s="8" t="s">
        <v>999</v>
      </c>
    </row>
    <row r="659" spans="1:9">
      <c r="A659" s="21">
        <v>84</v>
      </c>
      <c r="B659" s="6">
        <v>1988</v>
      </c>
      <c r="C659" s="13">
        <v>656</v>
      </c>
      <c r="D659" s="8" t="s">
        <v>1000</v>
      </c>
      <c r="E659" s="8" t="s">
        <v>667</v>
      </c>
      <c r="F659" s="8" t="s">
        <v>891</v>
      </c>
      <c r="G659" s="6">
        <v>92</v>
      </c>
      <c r="H659" s="6">
        <v>96</v>
      </c>
      <c r="I659" s="8" t="s">
        <v>1001</v>
      </c>
    </row>
    <row r="660" spans="1:9" s="4" customFormat="1">
      <c r="A660" s="22">
        <v>85</v>
      </c>
      <c r="B660" s="3">
        <v>1988</v>
      </c>
      <c r="C660" s="3">
        <v>657</v>
      </c>
      <c r="D660" s="4" t="s">
        <v>1003</v>
      </c>
      <c r="E660" s="4" t="s">
        <v>666</v>
      </c>
      <c r="F660" s="4" t="s">
        <v>891</v>
      </c>
      <c r="G660" s="3">
        <v>98</v>
      </c>
      <c r="H660" s="3">
        <v>98</v>
      </c>
      <c r="I660" s="4" t="s">
        <v>1005</v>
      </c>
    </row>
    <row r="661" spans="1:9" s="4" customFormat="1">
      <c r="A661" s="22">
        <v>85</v>
      </c>
      <c r="B661" s="3">
        <v>1988</v>
      </c>
      <c r="C661" s="3">
        <v>658</v>
      </c>
      <c r="D661" s="4" t="s">
        <v>1006</v>
      </c>
      <c r="E661" s="4" t="s">
        <v>665</v>
      </c>
      <c r="F661" s="4" t="s">
        <v>891</v>
      </c>
      <c r="G661" s="3">
        <v>99</v>
      </c>
      <c r="H661" s="3">
        <v>101</v>
      </c>
      <c r="I661" s="4" t="s">
        <v>1007</v>
      </c>
    </row>
    <row r="662" spans="1:9" s="4" customFormat="1">
      <c r="A662" s="22">
        <v>85</v>
      </c>
      <c r="B662" s="3">
        <v>1988</v>
      </c>
      <c r="C662" s="3">
        <v>659</v>
      </c>
      <c r="D662" s="4" t="s">
        <v>866</v>
      </c>
      <c r="E662" s="14" t="s">
        <v>1567</v>
      </c>
      <c r="F662" s="4" t="s">
        <v>890</v>
      </c>
      <c r="G662" s="3">
        <v>101</v>
      </c>
      <c r="H662" s="3">
        <v>101</v>
      </c>
    </row>
    <row r="663" spans="1:9" s="4" customFormat="1">
      <c r="A663" s="22">
        <v>85</v>
      </c>
      <c r="B663" s="3">
        <v>1988</v>
      </c>
      <c r="C663" s="3">
        <v>660</v>
      </c>
      <c r="D663" s="4" t="s">
        <v>455</v>
      </c>
      <c r="E663" s="4" t="s">
        <v>663</v>
      </c>
      <c r="F663" s="4" t="s">
        <v>892</v>
      </c>
      <c r="G663" s="3">
        <v>102</v>
      </c>
      <c r="H663" s="3">
        <v>104</v>
      </c>
    </row>
    <row r="664" spans="1:9" s="4" customFormat="1">
      <c r="A664" s="22">
        <v>85</v>
      </c>
      <c r="B664" s="3">
        <v>1988</v>
      </c>
      <c r="C664" s="3">
        <v>661</v>
      </c>
      <c r="D664" s="4" t="s">
        <v>951</v>
      </c>
      <c r="E664" s="4" t="s">
        <v>954</v>
      </c>
      <c r="F664" s="4" t="s">
        <v>892</v>
      </c>
      <c r="G664" s="3">
        <v>105</v>
      </c>
      <c r="H664" s="3">
        <v>106</v>
      </c>
      <c r="I664" s="4" t="s">
        <v>1008</v>
      </c>
    </row>
    <row r="665" spans="1:9" s="4" customFormat="1">
      <c r="A665" s="22">
        <v>85</v>
      </c>
      <c r="B665" s="3">
        <v>1988</v>
      </c>
      <c r="C665" s="3">
        <v>662</v>
      </c>
      <c r="D665" s="4" t="s">
        <v>1009</v>
      </c>
      <c r="E665" s="4" t="s">
        <v>954</v>
      </c>
      <c r="F665" s="4" t="s">
        <v>891</v>
      </c>
      <c r="G665" s="3">
        <v>107</v>
      </c>
      <c r="H665" s="3">
        <v>107</v>
      </c>
      <c r="I665" s="4" t="s">
        <v>1010</v>
      </c>
    </row>
    <row r="666" spans="1:9" s="4" customFormat="1">
      <c r="A666" s="22">
        <v>85</v>
      </c>
      <c r="B666" s="3">
        <v>1988</v>
      </c>
      <c r="C666" s="3">
        <v>663</v>
      </c>
      <c r="D666" s="4" t="s">
        <v>1011</v>
      </c>
      <c r="E666" s="4" t="s">
        <v>1013</v>
      </c>
      <c r="F666" s="4" t="s">
        <v>891</v>
      </c>
      <c r="G666" s="3">
        <v>108</v>
      </c>
      <c r="H666" s="3">
        <v>111</v>
      </c>
      <c r="I666" s="4" t="s">
        <v>1012</v>
      </c>
    </row>
    <row r="667" spans="1:9" s="4" customFormat="1">
      <c r="A667" s="22">
        <v>85</v>
      </c>
      <c r="B667" s="3">
        <v>1988</v>
      </c>
      <c r="C667" s="3">
        <v>664</v>
      </c>
      <c r="D667" s="4" t="s">
        <v>1014</v>
      </c>
      <c r="E667" s="4" t="s">
        <v>662</v>
      </c>
      <c r="F667" s="4" t="s">
        <v>892</v>
      </c>
      <c r="G667" s="3">
        <v>112</v>
      </c>
      <c r="H667" s="3">
        <v>112</v>
      </c>
    </row>
    <row r="668" spans="1:9">
      <c r="A668" s="21">
        <v>86</v>
      </c>
      <c r="B668" s="6">
        <v>1998</v>
      </c>
      <c r="C668" s="13">
        <v>665</v>
      </c>
      <c r="D668" s="8" t="s">
        <v>1015</v>
      </c>
      <c r="E668" s="8" t="s">
        <v>1016</v>
      </c>
      <c r="F668" s="8" t="s">
        <v>891</v>
      </c>
      <c r="G668" s="6">
        <v>2</v>
      </c>
      <c r="H668" s="6">
        <v>3</v>
      </c>
      <c r="I668" s="8" t="s">
        <v>1017</v>
      </c>
    </row>
    <row r="669" spans="1:9">
      <c r="A669" s="21">
        <v>86</v>
      </c>
      <c r="B669" s="6">
        <v>1998</v>
      </c>
      <c r="C669" s="13">
        <v>666</v>
      </c>
      <c r="D669" s="8" t="s">
        <v>1018</v>
      </c>
      <c r="E669" s="8" t="s">
        <v>662</v>
      </c>
      <c r="F669" s="8" t="s">
        <v>892</v>
      </c>
      <c r="G669" s="6">
        <v>4</v>
      </c>
      <c r="H669" s="6">
        <v>4</v>
      </c>
    </row>
    <row r="670" spans="1:9">
      <c r="A670" s="21">
        <v>86</v>
      </c>
      <c r="B670" s="6">
        <v>1998</v>
      </c>
      <c r="C670" s="13">
        <v>667</v>
      </c>
      <c r="D670" s="8" t="s">
        <v>1019</v>
      </c>
      <c r="E670" s="8" t="s">
        <v>667</v>
      </c>
      <c r="F670" s="8" t="s">
        <v>892</v>
      </c>
      <c r="G670" s="6">
        <v>5</v>
      </c>
      <c r="H670" s="6">
        <v>9</v>
      </c>
      <c r="I670" s="8" t="s">
        <v>259</v>
      </c>
    </row>
    <row r="671" spans="1:9">
      <c r="A671" s="21">
        <v>86</v>
      </c>
      <c r="B671" s="6">
        <v>1998</v>
      </c>
      <c r="C671" s="13">
        <v>668</v>
      </c>
      <c r="D671" s="8" t="s">
        <v>1020</v>
      </c>
      <c r="E671" s="8" t="s">
        <v>667</v>
      </c>
      <c r="F671" s="8" t="s">
        <v>892</v>
      </c>
      <c r="G671" s="6">
        <v>9</v>
      </c>
      <c r="H671" s="6">
        <v>9</v>
      </c>
      <c r="I671" s="8" t="s">
        <v>1021</v>
      </c>
    </row>
    <row r="672" spans="1:9">
      <c r="A672" s="21">
        <v>86</v>
      </c>
      <c r="B672" s="6">
        <v>1998</v>
      </c>
      <c r="C672" s="13">
        <v>669</v>
      </c>
      <c r="D672" s="8" t="s">
        <v>951</v>
      </c>
      <c r="E672" s="8" t="s">
        <v>954</v>
      </c>
      <c r="F672" s="8" t="s">
        <v>892</v>
      </c>
      <c r="G672" s="6">
        <v>10</v>
      </c>
      <c r="H672" s="6">
        <v>13</v>
      </c>
      <c r="I672" s="8" t="s">
        <v>1022</v>
      </c>
    </row>
    <row r="673" spans="1:9">
      <c r="A673" s="21">
        <v>86</v>
      </c>
      <c r="B673" s="6">
        <v>1998</v>
      </c>
      <c r="C673" s="13">
        <v>670</v>
      </c>
      <c r="D673" s="8" t="s">
        <v>1023</v>
      </c>
      <c r="E673" s="8" t="s">
        <v>1024</v>
      </c>
      <c r="F673" s="8" t="s">
        <v>891</v>
      </c>
      <c r="G673" s="6">
        <v>14</v>
      </c>
      <c r="H673" s="6">
        <v>15</v>
      </c>
      <c r="I673" s="8" t="s">
        <v>1025</v>
      </c>
    </row>
    <row r="674" spans="1:9">
      <c r="A674" s="21">
        <v>86</v>
      </c>
      <c r="B674" s="6">
        <v>1998</v>
      </c>
      <c r="C674" s="13">
        <v>671</v>
      </c>
      <c r="D674" s="8" t="s">
        <v>1027</v>
      </c>
      <c r="E674" s="8" t="s">
        <v>1026</v>
      </c>
      <c r="F674" s="8" t="s">
        <v>892</v>
      </c>
      <c r="G674" s="6">
        <v>16</v>
      </c>
      <c r="H674" s="6">
        <v>16</v>
      </c>
      <c r="I674" s="8" t="s">
        <v>1028</v>
      </c>
    </row>
    <row r="675" spans="1:9">
      <c r="A675" s="21">
        <v>86</v>
      </c>
      <c r="B675" s="6">
        <v>1998</v>
      </c>
      <c r="C675" s="13">
        <v>672</v>
      </c>
      <c r="D675" s="8" t="s">
        <v>455</v>
      </c>
      <c r="E675" s="8" t="s">
        <v>663</v>
      </c>
      <c r="F675" s="8" t="s">
        <v>892</v>
      </c>
      <c r="G675" s="6">
        <v>17</v>
      </c>
      <c r="H675" s="6">
        <v>18</v>
      </c>
    </row>
    <row r="676" spans="1:9">
      <c r="A676" s="21">
        <v>86</v>
      </c>
      <c r="B676" s="6">
        <v>1998</v>
      </c>
      <c r="C676" s="13">
        <v>673</v>
      </c>
      <c r="D676" s="8" t="s">
        <v>1034</v>
      </c>
      <c r="E676" s="8" t="s">
        <v>1029</v>
      </c>
      <c r="F676" s="8" t="s">
        <v>891</v>
      </c>
      <c r="G676" s="6">
        <v>19</v>
      </c>
      <c r="H676" s="6">
        <v>22</v>
      </c>
      <c r="I676" s="8" t="s">
        <v>1030</v>
      </c>
    </row>
    <row r="677" spans="1:9">
      <c r="A677" s="21">
        <v>86</v>
      </c>
      <c r="B677" s="6">
        <v>1998</v>
      </c>
      <c r="C677" s="13">
        <v>674</v>
      </c>
      <c r="D677" s="8" t="s">
        <v>1031</v>
      </c>
      <c r="E677" s="8" t="s">
        <v>662</v>
      </c>
      <c r="F677" s="8" t="s">
        <v>892</v>
      </c>
      <c r="G677" s="6">
        <v>22</v>
      </c>
      <c r="H677" s="6">
        <v>22</v>
      </c>
    </row>
    <row r="678" spans="1:9">
      <c r="A678" s="21">
        <v>86</v>
      </c>
      <c r="B678" s="6">
        <v>1998</v>
      </c>
      <c r="C678" s="13">
        <v>675</v>
      </c>
      <c r="D678" s="15" t="s">
        <v>1032</v>
      </c>
      <c r="E678" s="8" t="s">
        <v>590</v>
      </c>
      <c r="F678" s="8" t="s">
        <v>890</v>
      </c>
      <c r="I678" s="8" t="s">
        <v>811</v>
      </c>
    </row>
    <row r="679" spans="1:9" s="4" customFormat="1">
      <c r="A679" s="22">
        <v>87</v>
      </c>
      <c r="B679" s="3">
        <v>1998</v>
      </c>
      <c r="C679" s="3">
        <v>676</v>
      </c>
      <c r="D679" s="4" t="s">
        <v>1033</v>
      </c>
      <c r="E679" s="4" t="s">
        <v>1074</v>
      </c>
      <c r="F679" s="4" t="s">
        <v>891</v>
      </c>
      <c r="G679" s="3">
        <v>26</v>
      </c>
      <c r="H679" s="3">
        <v>29</v>
      </c>
      <c r="I679" s="4" t="s">
        <v>1035</v>
      </c>
    </row>
    <row r="680" spans="1:9" s="4" customFormat="1">
      <c r="A680" s="22">
        <v>87</v>
      </c>
      <c r="B680" s="3">
        <v>1998</v>
      </c>
      <c r="C680" s="3">
        <v>677</v>
      </c>
      <c r="D680" s="4" t="s">
        <v>455</v>
      </c>
      <c r="E680" s="4" t="s">
        <v>663</v>
      </c>
      <c r="F680" s="4" t="s">
        <v>892</v>
      </c>
      <c r="G680" s="3">
        <v>30</v>
      </c>
      <c r="H680" s="3">
        <v>35</v>
      </c>
      <c r="I680" s="4" t="s">
        <v>1036</v>
      </c>
    </row>
    <row r="681" spans="1:9" s="4" customFormat="1">
      <c r="A681" s="22">
        <v>87</v>
      </c>
      <c r="B681" s="3">
        <v>1998</v>
      </c>
      <c r="C681" s="3">
        <v>678</v>
      </c>
      <c r="D681" s="4" t="s">
        <v>1020</v>
      </c>
      <c r="E681" s="4" t="s">
        <v>667</v>
      </c>
      <c r="F681" s="4" t="s">
        <v>892</v>
      </c>
      <c r="G681" s="3">
        <v>36</v>
      </c>
      <c r="H681" s="3">
        <v>37</v>
      </c>
      <c r="I681" s="4" t="s">
        <v>1037</v>
      </c>
    </row>
    <row r="682" spans="1:9" s="4" customFormat="1">
      <c r="A682" s="22">
        <v>87</v>
      </c>
      <c r="B682" s="3">
        <v>1998</v>
      </c>
      <c r="C682" s="3">
        <v>679</v>
      </c>
      <c r="D682" s="4" t="s">
        <v>951</v>
      </c>
      <c r="E682" s="4" t="s">
        <v>954</v>
      </c>
      <c r="F682" s="4" t="s">
        <v>892</v>
      </c>
      <c r="G682" s="3">
        <v>38</v>
      </c>
      <c r="H682" s="3">
        <v>41</v>
      </c>
      <c r="I682" s="4" t="s">
        <v>1038</v>
      </c>
    </row>
    <row r="683" spans="1:9" s="4" customFormat="1">
      <c r="A683" s="22">
        <v>87</v>
      </c>
      <c r="B683" s="3">
        <v>1998</v>
      </c>
      <c r="C683" s="3">
        <v>680</v>
      </c>
      <c r="D683" s="4" t="s">
        <v>1039</v>
      </c>
      <c r="E683" s="4" t="s">
        <v>665</v>
      </c>
      <c r="F683" s="4" t="s">
        <v>891</v>
      </c>
      <c r="G683" s="3">
        <v>42</v>
      </c>
      <c r="H683" s="3">
        <v>49</v>
      </c>
      <c r="I683" s="4" t="s">
        <v>1040</v>
      </c>
    </row>
    <row r="684" spans="1:9" s="4" customFormat="1">
      <c r="A684" s="22">
        <v>87</v>
      </c>
      <c r="B684" s="3">
        <v>1998</v>
      </c>
      <c r="C684" s="3">
        <v>681</v>
      </c>
      <c r="D684" s="4" t="s">
        <v>1042</v>
      </c>
      <c r="E684" s="4" t="s">
        <v>1041</v>
      </c>
      <c r="F684" s="4" t="s">
        <v>892</v>
      </c>
      <c r="G684" s="3">
        <v>50</v>
      </c>
      <c r="H684" s="3">
        <v>50</v>
      </c>
      <c r="I684" s="4" t="s">
        <v>1043</v>
      </c>
    </row>
    <row r="685" spans="1:9" s="4" customFormat="1">
      <c r="A685" s="22">
        <v>87</v>
      </c>
      <c r="B685" s="3">
        <v>1998</v>
      </c>
      <c r="C685" s="3">
        <v>682</v>
      </c>
      <c r="D685" s="4" t="s">
        <v>1044</v>
      </c>
      <c r="E685" s="4" t="s">
        <v>667</v>
      </c>
      <c r="F685" s="4" t="s">
        <v>892</v>
      </c>
      <c r="G685" s="3">
        <v>51</v>
      </c>
      <c r="H685" s="3">
        <v>56</v>
      </c>
      <c r="I685" s="4" t="s">
        <v>1045</v>
      </c>
    </row>
    <row r="686" spans="1:9">
      <c r="A686" s="21">
        <v>88</v>
      </c>
      <c r="B686" s="6">
        <v>1999</v>
      </c>
      <c r="C686" s="13">
        <v>683</v>
      </c>
      <c r="D686" s="8" t="s">
        <v>1047</v>
      </c>
      <c r="E686" s="8" t="s">
        <v>1046</v>
      </c>
      <c r="F686" s="8" t="s">
        <v>891</v>
      </c>
      <c r="G686" s="6">
        <v>58</v>
      </c>
      <c r="H686" s="6">
        <v>62</v>
      </c>
      <c r="I686" s="8" t="s">
        <v>1048</v>
      </c>
    </row>
    <row r="687" spans="1:9">
      <c r="A687" s="21">
        <v>88</v>
      </c>
      <c r="B687" s="6">
        <v>1999</v>
      </c>
      <c r="C687" s="13">
        <v>684</v>
      </c>
      <c r="D687" s="8" t="s">
        <v>1049</v>
      </c>
      <c r="E687" s="8" t="s">
        <v>665</v>
      </c>
      <c r="F687" s="8" t="s">
        <v>891</v>
      </c>
      <c r="G687" s="6">
        <v>63</v>
      </c>
      <c r="H687" s="6">
        <v>64</v>
      </c>
      <c r="I687" s="8" t="s">
        <v>1050</v>
      </c>
    </row>
    <row r="688" spans="1:9">
      <c r="A688" s="21">
        <v>88</v>
      </c>
      <c r="B688" s="6">
        <v>1999</v>
      </c>
      <c r="C688" s="13">
        <v>685</v>
      </c>
      <c r="D688" s="8" t="s">
        <v>1051</v>
      </c>
      <c r="E688" s="30" t="s">
        <v>1567</v>
      </c>
      <c r="F688" s="8" t="s">
        <v>892</v>
      </c>
      <c r="G688" s="6">
        <v>65</v>
      </c>
      <c r="H688" s="6">
        <v>65</v>
      </c>
    </row>
    <row r="689" spans="1:9">
      <c r="A689" s="21">
        <v>88</v>
      </c>
      <c r="B689" s="6">
        <v>1999</v>
      </c>
      <c r="C689" s="13">
        <v>686</v>
      </c>
      <c r="D689" s="8" t="s">
        <v>1052</v>
      </c>
      <c r="E689" s="8" t="s">
        <v>679</v>
      </c>
      <c r="F689" s="8" t="s">
        <v>891</v>
      </c>
      <c r="G689" s="6">
        <v>66</v>
      </c>
      <c r="H689" s="6">
        <v>69</v>
      </c>
      <c r="I689" s="8" t="s">
        <v>1055</v>
      </c>
    </row>
    <row r="690" spans="1:9">
      <c r="A690" s="21">
        <v>88</v>
      </c>
      <c r="B690" s="6">
        <v>1999</v>
      </c>
      <c r="C690" s="13">
        <v>687</v>
      </c>
      <c r="D690" s="8" t="s">
        <v>1053</v>
      </c>
      <c r="E690" s="8" t="s">
        <v>954</v>
      </c>
      <c r="F690" s="8" t="s">
        <v>892</v>
      </c>
      <c r="G690" s="6">
        <v>70</v>
      </c>
      <c r="H690" s="6">
        <v>73</v>
      </c>
    </row>
    <row r="691" spans="1:9">
      <c r="A691" s="21">
        <v>88</v>
      </c>
      <c r="B691" s="6">
        <v>1999</v>
      </c>
      <c r="C691" s="13">
        <v>688</v>
      </c>
      <c r="D691" s="8" t="s">
        <v>1054</v>
      </c>
      <c r="E691" s="8" t="s">
        <v>665</v>
      </c>
      <c r="F691" s="8" t="s">
        <v>891</v>
      </c>
      <c r="G691" s="6">
        <v>74</v>
      </c>
      <c r="H691" s="6">
        <v>79</v>
      </c>
      <c r="I691" s="8" t="s">
        <v>1056</v>
      </c>
    </row>
    <row r="692" spans="1:9">
      <c r="A692" s="21">
        <v>88</v>
      </c>
      <c r="B692" s="6">
        <v>1999</v>
      </c>
      <c r="C692" s="13">
        <v>689</v>
      </c>
      <c r="D692" s="8" t="s">
        <v>1057</v>
      </c>
      <c r="E692" s="8" t="s">
        <v>666</v>
      </c>
      <c r="F692" s="8" t="s">
        <v>891</v>
      </c>
      <c r="G692" s="6">
        <v>80</v>
      </c>
      <c r="H692" s="6">
        <v>82</v>
      </c>
      <c r="I692" s="8" t="s">
        <v>1058</v>
      </c>
    </row>
    <row r="693" spans="1:9">
      <c r="A693" s="21">
        <v>88</v>
      </c>
      <c r="B693" s="6">
        <v>1999</v>
      </c>
      <c r="C693" s="13">
        <v>690</v>
      </c>
      <c r="D693" s="8" t="s">
        <v>455</v>
      </c>
      <c r="E693" s="8" t="s">
        <v>663</v>
      </c>
      <c r="F693" s="8" t="s">
        <v>892</v>
      </c>
      <c r="G693" s="6">
        <v>83</v>
      </c>
      <c r="H693" s="6">
        <v>88</v>
      </c>
    </row>
    <row r="694" spans="1:9">
      <c r="A694" s="21">
        <v>88</v>
      </c>
      <c r="B694" s="6">
        <v>1999</v>
      </c>
      <c r="C694" s="13">
        <v>691</v>
      </c>
      <c r="D694" s="8" t="s">
        <v>1059</v>
      </c>
      <c r="E694" s="30" t="s">
        <v>1567</v>
      </c>
      <c r="F694" s="8" t="s">
        <v>892</v>
      </c>
    </row>
    <row r="695" spans="1:9" s="4" customFormat="1">
      <c r="A695" s="22">
        <v>89</v>
      </c>
      <c r="B695" s="3">
        <v>1999</v>
      </c>
      <c r="C695" s="3">
        <v>692</v>
      </c>
      <c r="D695" s="4" t="s">
        <v>550</v>
      </c>
      <c r="E695" s="4" t="s">
        <v>666</v>
      </c>
      <c r="F695" s="4" t="s">
        <v>891</v>
      </c>
      <c r="G695" s="3">
        <v>90</v>
      </c>
      <c r="H695" s="3">
        <v>91</v>
      </c>
      <c r="I695" s="4" t="s">
        <v>1060</v>
      </c>
    </row>
    <row r="696" spans="1:9" s="4" customFormat="1">
      <c r="A696" s="22">
        <v>89</v>
      </c>
      <c r="B696" s="3">
        <v>1999</v>
      </c>
      <c r="C696" s="3">
        <v>693</v>
      </c>
      <c r="D696" s="4" t="s">
        <v>455</v>
      </c>
      <c r="E696" s="4" t="s">
        <v>663</v>
      </c>
      <c r="F696" s="4" t="s">
        <v>892</v>
      </c>
      <c r="G696" s="3">
        <v>92</v>
      </c>
      <c r="H696" s="3">
        <v>97</v>
      </c>
    </row>
    <row r="697" spans="1:9" s="4" customFormat="1">
      <c r="A697" s="22">
        <v>89</v>
      </c>
      <c r="B697" s="3">
        <v>1999</v>
      </c>
      <c r="C697" s="3">
        <v>694</v>
      </c>
      <c r="D697" s="4" t="s">
        <v>1061</v>
      </c>
      <c r="E697" s="4" t="s">
        <v>954</v>
      </c>
      <c r="F697" s="4" t="s">
        <v>892</v>
      </c>
      <c r="G697" s="3">
        <v>98</v>
      </c>
      <c r="H697" s="3">
        <v>101</v>
      </c>
      <c r="I697" s="4" t="s">
        <v>1062</v>
      </c>
    </row>
    <row r="698" spans="1:9" s="4" customFormat="1">
      <c r="A698" s="22">
        <v>89</v>
      </c>
      <c r="B698" s="3">
        <v>1999</v>
      </c>
      <c r="C698" s="3">
        <v>695</v>
      </c>
      <c r="D698" s="4" t="s">
        <v>1063</v>
      </c>
      <c r="E698" s="4" t="s">
        <v>665</v>
      </c>
      <c r="F698" s="4" t="s">
        <v>891</v>
      </c>
      <c r="G698" s="3">
        <v>102</v>
      </c>
      <c r="H698" s="3">
        <v>106</v>
      </c>
      <c r="I698" s="4" t="s">
        <v>1064</v>
      </c>
    </row>
    <row r="699" spans="1:9" s="4" customFormat="1">
      <c r="A699" s="22">
        <v>89</v>
      </c>
      <c r="B699" s="3">
        <v>1999</v>
      </c>
      <c r="C699" s="3">
        <v>696</v>
      </c>
      <c r="D699" s="4" t="s">
        <v>1065</v>
      </c>
      <c r="E699" s="4" t="s">
        <v>1066</v>
      </c>
      <c r="F699" s="4" t="s">
        <v>891</v>
      </c>
      <c r="G699" s="3">
        <v>107</v>
      </c>
      <c r="H699" s="3">
        <v>111</v>
      </c>
      <c r="I699" s="4" t="s">
        <v>1067</v>
      </c>
    </row>
    <row r="700" spans="1:9" s="4" customFormat="1">
      <c r="A700" s="22">
        <v>89</v>
      </c>
      <c r="B700" s="3">
        <v>1999</v>
      </c>
      <c r="C700" s="3">
        <v>697</v>
      </c>
      <c r="D700" s="4" t="s">
        <v>1068</v>
      </c>
      <c r="E700" s="14" t="s">
        <v>1567</v>
      </c>
      <c r="F700" s="4" t="s">
        <v>892</v>
      </c>
      <c r="G700" s="3">
        <v>112</v>
      </c>
      <c r="H700" s="3">
        <v>112</v>
      </c>
    </row>
    <row r="701" spans="1:9" customFormat="1">
      <c r="A701" s="31">
        <v>90</v>
      </c>
      <c r="B701" s="2">
        <v>1999</v>
      </c>
      <c r="C701" s="2">
        <v>698</v>
      </c>
      <c r="D701" t="s">
        <v>1069</v>
      </c>
      <c r="E701" t="s">
        <v>666</v>
      </c>
      <c r="F701" t="s">
        <v>891</v>
      </c>
      <c r="G701">
        <v>114</v>
      </c>
      <c r="H701">
        <v>115</v>
      </c>
      <c r="I701" t="s">
        <v>1070</v>
      </c>
    </row>
    <row r="702" spans="1:9">
      <c r="A702" s="31">
        <v>90</v>
      </c>
      <c r="B702" s="6">
        <v>1999</v>
      </c>
      <c r="C702" s="13">
        <v>699</v>
      </c>
      <c r="D702" s="8" t="s">
        <v>1071</v>
      </c>
      <c r="E702" s="8" t="s">
        <v>665</v>
      </c>
      <c r="F702" s="8" t="s">
        <v>891</v>
      </c>
      <c r="G702" s="6">
        <v>116</v>
      </c>
      <c r="H702" s="6">
        <v>120</v>
      </c>
      <c r="I702" s="8" t="s">
        <v>1072</v>
      </c>
    </row>
    <row r="703" spans="1:9">
      <c r="A703" s="31">
        <v>90</v>
      </c>
      <c r="B703" s="6">
        <v>1999</v>
      </c>
      <c r="C703" s="13">
        <v>700</v>
      </c>
      <c r="D703" s="8" t="s">
        <v>1034</v>
      </c>
      <c r="E703" s="8" t="s">
        <v>1073</v>
      </c>
      <c r="F703" s="8" t="s">
        <v>891</v>
      </c>
      <c r="G703" s="6">
        <v>121</v>
      </c>
      <c r="H703" s="6">
        <v>124</v>
      </c>
      <c r="I703" s="8" t="s">
        <v>1075</v>
      </c>
    </row>
    <row r="704" spans="1:9">
      <c r="A704" s="31">
        <v>90</v>
      </c>
      <c r="B704" s="6">
        <v>1999</v>
      </c>
      <c r="C704" s="13">
        <v>701</v>
      </c>
      <c r="D704" s="8" t="s">
        <v>1076</v>
      </c>
      <c r="E704" s="8" t="s">
        <v>666</v>
      </c>
      <c r="F704" s="8" t="s">
        <v>891</v>
      </c>
      <c r="G704" s="6">
        <v>125</v>
      </c>
      <c r="H704" s="6">
        <v>125</v>
      </c>
      <c r="I704" s="8" t="s">
        <v>1077</v>
      </c>
    </row>
    <row r="705" spans="1:9">
      <c r="A705" s="31">
        <v>90</v>
      </c>
      <c r="B705" s="6">
        <v>1999</v>
      </c>
      <c r="C705" s="13">
        <v>702</v>
      </c>
      <c r="D705" s="8" t="s">
        <v>1078</v>
      </c>
      <c r="E705" s="30" t="s">
        <v>1567</v>
      </c>
      <c r="F705" s="8" t="s">
        <v>892</v>
      </c>
      <c r="G705" s="6">
        <v>126</v>
      </c>
      <c r="H705" s="6">
        <v>126</v>
      </c>
    </row>
    <row r="706" spans="1:9">
      <c r="A706" s="31">
        <v>90</v>
      </c>
      <c r="B706" s="6">
        <v>1999</v>
      </c>
      <c r="C706" s="13">
        <v>703</v>
      </c>
      <c r="D706" s="8" t="s">
        <v>1047</v>
      </c>
      <c r="E706" s="8" t="s">
        <v>1046</v>
      </c>
      <c r="F706" s="8" t="s">
        <v>891</v>
      </c>
      <c r="G706" s="6">
        <v>127</v>
      </c>
      <c r="H706" s="6">
        <v>131</v>
      </c>
      <c r="I706" s="8" t="s">
        <v>1048</v>
      </c>
    </row>
    <row r="707" spans="1:9">
      <c r="A707" s="31">
        <v>90</v>
      </c>
      <c r="B707" s="6">
        <v>1999</v>
      </c>
      <c r="C707" s="13">
        <v>704</v>
      </c>
      <c r="D707" s="8" t="s">
        <v>1079</v>
      </c>
      <c r="E707" s="8" t="s">
        <v>667</v>
      </c>
      <c r="F707" s="8" t="s">
        <v>892</v>
      </c>
      <c r="G707" s="6">
        <v>132</v>
      </c>
      <c r="H707" s="6">
        <v>135</v>
      </c>
      <c r="I707" s="8" t="s">
        <v>259</v>
      </c>
    </row>
    <row r="708" spans="1:9" s="4" customFormat="1">
      <c r="A708" s="22">
        <v>91</v>
      </c>
      <c r="B708" s="3">
        <v>1999</v>
      </c>
      <c r="C708" s="3">
        <v>705</v>
      </c>
      <c r="D708" s="4" t="s">
        <v>1080</v>
      </c>
      <c r="E708" s="14" t="s">
        <v>1567</v>
      </c>
      <c r="F708" s="4" t="s">
        <v>890</v>
      </c>
      <c r="G708" s="3">
        <v>6</v>
      </c>
      <c r="H708" s="3">
        <v>7</v>
      </c>
      <c r="I708" s="4" t="s">
        <v>1562</v>
      </c>
    </row>
    <row r="709" spans="1:9" s="4" customFormat="1">
      <c r="A709" s="22">
        <v>91</v>
      </c>
      <c r="B709" s="3">
        <v>1999</v>
      </c>
      <c r="C709" s="3">
        <v>706</v>
      </c>
      <c r="D709" s="4" t="s">
        <v>1081</v>
      </c>
      <c r="E709" s="4" t="s">
        <v>677</v>
      </c>
      <c r="F709" s="4" t="s">
        <v>891</v>
      </c>
      <c r="G709" s="3">
        <v>2</v>
      </c>
      <c r="H709" s="3">
        <v>5</v>
      </c>
      <c r="I709" s="4" t="s">
        <v>1082</v>
      </c>
    </row>
    <row r="710" spans="1:9" s="4" customFormat="1">
      <c r="A710" s="22">
        <v>91</v>
      </c>
      <c r="B710" s="3">
        <v>1999</v>
      </c>
      <c r="C710" s="3">
        <v>707</v>
      </c>
      <c r="D710" s="4" t="s">
        <v>455</v>
      </c>
      <c r="E710" s="4" t="s">
        <v>663</v>
      </c>
      <c r="F710" s="4" t="s">
        <v>892</v>
      </c>
      <c r="G710" s="3">
        <v>8</v>
      </c>
      <c r="H710" s="3">
        <v>9</v>
      </c>
    </row>
    <row r="711" spans="1:9" s="4" customFormat="1">
      <c r="A711" s="22">
        <v>91</v>
      </c>
      <c r="B711" s="3">
        <v>1999</v>
      </c>
      <c r="C711" s="3">
        <v>708</v>
      </c>
      <c r="D711" s="4" t="s">
        <v>1083</v>
      </c>
      <c r="E711" s="4" t="s">
        <v>1084</v>
      </c>
      <c r="F711" s="4" t="s">
        <v>891</v>
      </c>
      <c r="G711" s="3">
        <v>10</v>
      </c>
      <c r="H711" s="3">
        <v>14</v>
      </c>
      <c r="I711" s="4" t="s">
        <v>1085</v>
      </c>
    </row>
    <row r="712" spans="1:9" s="4" customFormat="1">
      <c r="A712" s="22">
        <v>91</v>
      </c>
      <c r="B712" s="3">
        <v>1999</v>
      </c>
      <c r="C712" s="3">
        <v>709</v>
      </c>
      <c r="D712" s="4" t="s">
        <v>1086</v>
      </c>
      <c r="E712" s="14" t="s">
        <v>1567</v>
      </c>
      <c r="F712" s="4" t="s">
        <v>892</v>
      </c>
      <c r="G712" s="3">
        <v>14</v>
      </c>
      <c r="H712" s="3">
        <v>14</v>
      </c>
      <c r="I712" s="4" t="s">
        <v>1087</v>
      </c>
    </row>
    <row r="713" spans="1:9" s="4" customFormat="1">
      <c r="A713" s="22">
        <v>91</v>
      </c>
      <c r="B713" s="3">
        <v>1999</v>
      </c>
      <c r="C713" s="3">
        <v>710</v>
      </c>
      <c r="D713" s="4" t="s">
        <v>1088</v>
      </c>
      <c r="E713" s="4" t="s">
        <v>667</v>
      </c>
      <c r="F713" s="4" t="s">
        <v>892</v>
      </c>
      <c r="G713" s="3">
        <v>15</v>
      </c>
      <c r="H713" s="3">
        <v>18</v>
      </c>
      <c r="I713" s="4" t="s">
        <v>259</v>
      </c>
    </row>
    <row r="714" spans="1:9" s="4" customFormat="1">
      <c r="A714" s="22">
        <v>91</v>
      </c>
      <c r="B714" s="3">
        <v>1999</v>
      </c>
      <c r="C714" s="3">
        <v>711</v>
      </c>
      <c r="D714" s="4" t="s">
        <v>1089</v>
      </c>
      <c r="E714" s="14" t="s">
        <v>1567</v>
      </c>
      <c r="F714" s="4" t="s">
        <v>892</v>
      </c>
      <c r="G714" s="3">
        <v>19</v>
      </c>
      <c r="H714" s="3">
        <v>20</v>
      </c>
    </row>
    <row r="715" spans="1:9" s="4" customFormat="1">
      <c r="A715" s="22">
        <v>91</v>
      </c>
      <c r="B715" s="3">
        <v>1999</v>
      </c>
      <c r="C715" s="3">
        <v>712</v>
      </c>
      <c r="D715" s="4" t="s">
        <v>1086</v>
      </c>
      <c r="E715" s="14" t="s">
        <v>1567</v>
      </c>
      <c r="F715" s="4" t="s">
        <v>892</v>
      </c>
      <c r="G715" s="3">
        <v>20</v>
      </c>
      <c r="H715" s="3">
        <v>20</v>
      </c>
      <c r="I715" s="4" t="s">
        <v>223</v>
      </c>
    </row>
    <row r="716" spans="1:9" s="4" customFormat="1">
      <c r="A716" s="22">
        <v>91</v>
      </c>
      <c r="B716" s="3">
        <v>1999</v>
      </c>
      <c r="C716" s="3">
        <v>713</v>
      </c>
      <c r="D716" s="4" t="s">
        <v>1090</v>
      </c>
      <c r="E716" s="4" t="s">
        <v>1095</v>
      </c>
      <c r="F716" s="4" t="s">
        <v>891</v>
      </c>
      <c r="G716" s="3">
        <v>21</v>
      </c>
      <c r="H716" s="3">
        <v>21</v>
      </c>
      <c r="I716" s="4" t="s">
        <v>1091</v>
      </c>
    </row>
    <row r="717" spans="1:9" s="4" customFormat="1">
      <c r="A717" s="22">
        <v>91</v>
      </c>
      <c r="B717" s="3">
        <v>1999</v>
      </c>
      <c r="C717" s="3">
        <v>714</v>
      </c>
      <c r="D717" s="4" t="s">
        <v>1092</v>
      </c>
      <c r="E717" s="14" t="s">
        <v>1567</v>
      </c>
      <c r="F717" s="4" t="s">
        <v>890</v>
      </c>
      <c r="G717" s="3"/>
      <c r="H717" s="3"/>
      <c r="I717" s="4" t="s">
        <v>590</v>
      </c>
    </row>
    <row r="718" spans="1:9">
      <c r="A718" s="21">
        <v>92</v>
      </c>
      <c r="B718" s="6">
        <v>2000</v>
      </c>
      <c r="C718" s="13">
        <v>715</v>
      </c>
      <c r="D718" s="8" t="s">
        <v>1093</v>
      </c>
      <c r="E718" s="8" t="s">
        <v>666</v>
      </c>
      <c r="F718" s="8" t="s">
        <v>891</v>
      </c>
      <c r="G718" s="6">
        <v>25</v>
      </c>
      <c r="H718" s="6">
        <v>30</v>
      </c>
      <c r="I718" s="8" t="s">
        <v>1094</v>
      </c>
    </row>
    <row r="719" spans="1:9">
      <c r="A719" s="21">
        <v>92</v>
      </c>
      <c r="B719" s="6">
        <v>2000</v>
      </c>
      <c r="C719" s="13">
        <v>716</v>
      </c>
      <c r="D719" s="8" t="s">
        <v>1096</v>
      </c>
      <c r="E719" s="8" t="s">
        <v>1095</v>
      </c>
      <c r="F719" s="8" t="s">
        <v>891</v>
      </c>
      <c r="G719" s="6">
        <v>31</v>
      </c>
      <c r="H719" s="6">
        <v>32</v>
      </c>
      <c r="I719" s="8" t="s">
        <v>259</v>
      </c>
    </row>
    <row r="720" spans="1:9">
      <c r="A720" s="21">
        <v>92</v>
      </c>
      <c r="B720" s="6">
        <v>2000</v>
      </c>
      <c r="C720" s="13">
        <v>717</v>
      </c>
      <c r="D720" s="8" t="s">
        <v>1097</v>
      </c>
      <c r="E720" s="8" t="s">
        <v>1084</v>
      </c>
      <c r="F720" s="8" t="s">
        <v>891</v>
      </c>
      <c r="G720" s="6">
        <v>33</v>
      </c>
      <c r="H720" s="6">
        <v>34</v>
      </c>
      <c r="I720" s="8" t="s">
        <v>1098</v>
      </c>
    </row>
    <row r="721" spans="1:9">
      <c r="A721" s="21">
        <v>92</v>
      </c>
      <c r="B721" s="6">
        <v>2000</v>
      </c>
      <c r="C721" s="13">
        <v>718</v>
      </c>
      <c r="D721" s="8" t="s">
        <v>1099</v>
      </c>
      <c r="E721" s="8" t="s">
        <v>1100</v>
      </c>
      <c r="F721" s="8" t="s">
        <v>891</v>
      </c>
      <c r="G721" s="6">
        <v>35</v>
      </c>
      <c r="H721" s="6">
        <v>40</v>
      </c>
      <c r="I721" s="8" t="s">
        <v>1101</v>
      </c>
    </row>
    <row r="722" spans="1:9">
      <c r="A722" s="21">
        <v>92</v>
      </c>
      <c r="B722" s="6">
        <v>2000</v>
      </c>
      <c r="C722" s="13">
        <v>719</v>
      </c>
      <c r="D722" s="8" t="s">
        <v>1103</v>
      </c>
      <c r="E722" s="8" t="s">
        <v>677</v>
      </c>
      <c r="F722" s="8" t="s">
        <v>892</v>
      </c>
      <c r="G722" s="6">
        <v>41</v>
      </c>
      <c r="H722" s="6">
        <v>42</v>
      </c>
      <c r="I722" s="8" t="s">
        <v>1102</v>
      </c>
    </row>
    <row r="723" spans="1:9">
      <c r="A723" s="21">
        <v>92</v>
      </c>
      <c r="B723" s="6">
        <v>2000</v>
      </c>
      <c r="C723" s="13">
        <v>720</v>
      </c>
      <c r="D723" s="8" t="s">
        <v>455</v>
      </c>
      <c r="E723" s="8" t="s">
        <v>663</v>
      </c>
      <c r="F723" s="8" t="s">
        <v>892</v>
      </c>
      <c r="G723" s="6">
        <v>43</v>
      </c>
      <c r="H723" s="6">
        <v>45</v>
      </c>
    </row>
    <row r="724" spans="1:9">
      <c r="A724" s="21">
        <v>92</v>
      </c>
      <c r="B724" s="6">
        <v>2000</v>
      </c>
      <c r="C724" s="13">
        <v>721</v>
      </c>
      <c r="D724" s="15" t="s">
        <v>1104</v>
      </c>
      <c r="E724" s="8" t="s">
        <v>790</v>
      </c>
      <c r="F724" s="8" t="s">
        <v>890</v>
      </c>
      <c r="G724" s="6">
        <v>45</v>
      </c>
      <c r="H724" s="6">
        <v>46</v>
      </c>
    </row>
    <row r="725" spans="1:9">
      <c r="A725" s="21">
        <v>92</v>
      </c>
      <c r="B725" s="6">
        <v>2000</v>
      </c>
      <c r="C725" s="13">
        <v>722</v>
      </c>
      <c r="D725" s="8" t="s">
        <v>1105</v>
      </c>
      <c r="E725" s="8" t="s">
        <v>679</v>
      </c>
      <c r="F725" s="8" t="s">
        <v>892</v>
      </c>
      <c r="G725" s="6">
        <v>46</v>
      </c>
      <c r="H725" s="6">
        <v>46</v>
      </c>
      <c r="I725" s="8" t="s">
        <v>1106</v>
      </c>
    </row>
    <row r="726" spans="1:9">
      <c r="A726" s="21">
        <v>92</v>
      </c>
      <c r="B726" s="6">
        <v>2000</v>
      </c>
      <c r="C726" s="13">
        <v>723</v>
      </c>
      <c r="D726" s="8" t="s">
        <v>1107</v>
      </c>
      <c r="E726" s="30" t="s">
        <v>1567</v>
      </c>
      <c r="F726" s="8" t="s">
        <v>892</v>
      </c>
      <c r="G726" s="6">
        <v>47</v>
      </c>
      <c r="H726" s="6">
        <v>47</v>
      </c>
    </row>
    <row r="727" spans="1:9">
      <c r="A727" s="21">
        <v>92</v>
      </c>
      <c r="B727" s="6">
        <v>2000</v>
      </c>
      <c r="C727" s="13">
        <v>724</v>
      </c>
      <c r="D727" s="8" t="s">
        <v>1108</v>
      </c>
      <c r="E727" s="8" t="s">
        <v>679</v>
      </c>
      <c r="F727" s="8" t="s">
        <v>891</v>
      </c>
      <c r="G727" s="6">
        <v>48</v>
      </c>
      <c r="H727" s="6">
        <v>48</v>
      </c>
      <c r="I727" s="8" t="s">
        <v>1109</v>
      </c>
    </row>
    <row r="728" spans="1:9" s="4" customFormat="1">
      <c r="A728" s="22">
        <v>93</v>
      </c>
      <c r="B728" s="3">
        <v>2000</v>
      </c>
      <c r="C728" s="3">
        <v>725</v>
      </c>
      <c r="D728" s="4" t="s">
        <v>1110</v>
      </c>
      <c r="E728" s="4" t="s">
        <v>665</v>
      </c>
      <c r="F728" s="4" t="s">
        <v>891</v>
      </c>
      <c r="G728" s="3">
        <v>50</v>
      </c>
      <c r="H728" s="3">
        <v>54</v>
      </c>
      <c r="I728" s="4" t="s">
        <v>1111</v>
      </c>
    </row>
    <row r="729" spans="1:9" s="4" customFormat="1">
      <c r="A729" s="22">
        <v>93</v>
      </c>
      <c r="B729" s="3">
        <v>2000</v>
      </c>
      <c r="C729" s="3">
        <v>726</v>
      </c>
      <c r="D729" s="4" t="s">
        <v>1112</v>
      </c>
      <c r="E729" s="4" t="s">
        <v>938</v>
      </c>
      <c r="F729" s="4" t="s">
        <v>891</v>
      </c>
      <c r="G729" s="3">
        <v>55</v>
      </c>
      <c r="H729" s="3">
        <v>57</v>
      </c>
      <c r="I729" s="4" t="s">
        <v>1113</v>
      </c>
    </row>
    <row r="730" spans="1:9" s="4" customFormat="1">
      <c r="A730" s="22">
        <v>93</v>
      </c>
      <c r="B730" s="3">
        <v>2000</v>
      </c>
      <c r="C730" s="3">
        <v>727</v>
      </c>
      <c r="D730" s="4" t="s">
        <v>1114</v>
      </c>
      <c r="E730" s="4" t="s">
        <v>679</v>
      </c>
      <c r="F730" s="4" t="s">
        <v>891</v>
      </c>
      <c r="G730" s="3">
        <v>58</v>
      </c>
      <c r="H730" s="3">
        <v>62</v>
      </c>
      <c r="I730" s="4" t="s">
        <v>1115</v>
      </c>
    </row>
    <row r="731" spans="1:9" s="4" customFormat="1">
      <c r="A731" s="22">
        <v>93</v>
      </c>
      <c r="B731" s="3">
        <v>2000</v>
      </c>
      <c r="C731" s="3">
        <v>728</v>
      </c>
      <c r="D731" s="4" t="s">
        <v>1116</v>
      </c>
      <c r="E731" s="4" t="s">
        <v>677</v>
      </c>
      <c r="F731" s="4" t="s">
        <v>892</v>
      </c>
      <c r="G731" s="3">
        <v>63</v>
      </c>
      <c r="H731" s="3">
        <v>63</v>
      </c>
      <c r="I731" s="4" t="s">
        <v>1004</v>
      </c>
    </row>
    <row r="732" spans="1:9" s="4" customFormat="1">
      <c r="A732" s="22">
        <v>93</v>
      </c>
      <c r="B732" s="3">
        <v>2000</v>
      </c>
      <c r="C732" s="3">
        <v>729</v>
      </c>
      <c r="D732" s="4" t="s">
        <v>1117</v>
      </c>
      <c r="E732" s="4" t="s">
        <v>663</v>
      </c>
      <c r="F732" s="4" t="s">
        <v>891</v>
      </c>
      <c r="G732" s="3">
        <v>64</v>
      </c>
      <c r="H732" s="3">
        <v>65</v>
      </c>
      <c r="I732" s="4" t="s">
        <v>1118</v>
      </c>
    </row>
    <row r="733" spans="1:9" s="4" customFormat="1">
      <c r="A733" s="22">
        <v>93</v>
      </c>
      <c r="B733" s="3">
        <v>2000</v>
      </c>
      <c r="C733" s="3">
        <v>730</v>
      </c>
      <c r="D733" s="4" t="s">
        <v>455</v>
      </c>
      <c r="E733" s="4" t="s">
        <v>663</v>
      </c>
      <c r="F733" s="4" t="s">
        <v>892</v>
      </c>
      <c r="G733" s="3">
        <v>66</v>
      </c>
      <c r="H733" s="3">
        <v>69</v>
      </c>
    </row>
    <row r="734" spans="1:9" s="4" customFormat="1">
      <c r="A734" s="22">
        <v>93</v>
      </c>
      <c r="B734" s="3">
        <v>2000</v>
      </c>
      <c r="C734" s="3">
        <v>731</v>
      </c>
      <c r="D734" s="4" t="s">
        <v>1119</v>
      </c>
      <c r="E734" s="4" t="s">
        <v>1120</v>
      </c>
      <c r="F734" s="4" t="s">
        <v>892</v>
      </c>
      <c r="G734" s="3">
        <v>70</v>
      </c>
      <c r="H734" s="3">
        <v>70</v>
      </c>
    </row>
    <row r="735" spans="1:9" s="4" customFormat="1">
      <c r="A735" s="22">
        <v>93</v>
      </c>
      <c r="B735" s="3">
        <v>2000</v>
      </c>
      <c r="C735" s="3">
        <v>732</v>
      </c>
      <c r="D735" s="4" t="s">
        <v>1121</v>
      </c>
      <c r="E735" s="4" t="s">
        <v>1095</v>
      </c>
      <c r="F735" s="4" t="s">
        <v>890</v>
      </c>
      <c r="G735" s="3">
        <v>71</v>
      </c>
      <c r="H735" s="3">
        <v>72</v>
      </c>
      <c r="I735" s="4" t="s">
        <v>1122</v>
      </c>
    </row>
    <row r="736" spans="1:9" s="4" customFormat="1">
      <c r="A736" s="22">
        <v>93</v>
      </c>
      <c r="B736" s="3">
        <v>2000</v>
      </c>
      <c r="C736" s="3">
        <v>733</v>
      </c>
      <c r="D736" s="4" t="s">
        <v>1123</v>
      </c>
      <c r="E736" s="14" t="s">
        <v>1567</v>
      </c>
      <c r="G736" s="3"/>
      <c r="H736" s="3"/>
      <c r="I736" s="4" t="s">
        <v>1124</v>
      </c>
    </row>
    <row r="737" spans="1:9">
      <c r="A737" s="5">
        <v>94</v>
      </c>
      <c r="B737" s="6">
        <v>2000</v>
      </c>
      <c r="C737" s="13">
        <v>734</v>
      </c>
      <c r="D737" s="8" t="s">
        <v>455</v>
      </c>
      <c r="E737" s="8" t="s">
        <v>663</v>
      </c>
      <c r="F737" s="8" t="s">
        <v>892</v>
      </c>
      <c r="G737" s="6">
        <v>74</v>
      </c>
      <c r="H737" s="6">
        <v>78</v>
      </c>
    </row>
    <row r="738" spans="1:9">
      <c r="A738" s="5">
        <v>94</v>
      </c>
      <c r="B738" s="6">
        <v>2000</v>
      </c>
      <c r="C738" s="13">
        <v>735</v>
      </c>
      <c r="D738" s="8" t="s">
        <v>1125</v>
      </c>
      <c r="E738" s="8" t="s">
        <v>667</v>
      </c>
      <c r="F738" s="8" t="s">
        <v>892</v>
      </c>
      <c r="G738" s="6">
        <v>79</v>
      </c>
      <c r="H738" s="6">
        <v>104</v>
      </c>
      <c r="I738" s="8" t="s">
        <v>1563</v>
      </c>
    </row>
    <row r="739" spans="1:9" s="4" customFormat="1">
      <c r="A739" s="22">
        <v>95</v>
      </c>
      <c r="B739" s="3">
        <v>2000</v>
      </c>
      <c r="C739" s="3">
        <v>736</v>
      </c>
      <c r="D739" s="4" t="s">
        <v>1126</v>
      </c>
      <c r="E739" s="4" t="s">
        <v>1127</v>
      </c>
      <c r="F739" s="4" t="s">
        <v>891</v>
      </c>
      <c r="G739" s="3">
        <v>2</v>
      </c>
      <c r="H739" s="3">
        <v>5</v>
      </c>
      <c r="I739" s="4" t="s">
        <v>1128</v>
      </c>
    </row>
    <row r="740" spans="1:9" s="4" customFormat="1">
      <c r="A740" s="22">
        <v>95</v>
      </c>
      <c r="B740" s="3">
        <v>2000</v>
      </c>
      <c r="C740" s="3">
        <v>737</v>
      </c>
      <c r="D740" s="4" t="s">
        <v>1129</v>
      </c>
      <c r="E740" s="14" t="s">
        <v>1567</v>
      </c>
      <c r="F740" s="4" t="s">
        <v>892</v>
      </c>
      <c r="G740" s="3">
        <v>5</v>
      </c>
      <c r="H740" s="3">
        <v>5</v>
      </c>
    </row>
    <row r="741" spans="1:9" s="4" customFormat="1">
      <c r="A741" s="22">
        <v>95</v>
      </c>
      <c r="B741" s="3">
        <v>2000</v>
      </c>
      <c r="C741" s="3">
        <v>738</v>
      </c>
      <c r="D741" s="4" t="s">
        <v>1130</v>
      </c>
      <c r="E741" s="4" t="s">
        <v>1095</v>
      </c>
      <c r="F741" s="4" t="s">
        <v>890</v>
      </c>
      <c r="G741" s="3">
        <v>6</v>
      </c>
      <c r="H741" s="3">
        <v>7</v>
      </c>
      <c r="I741" s="4" t="s">
        <v>1131</v>
      </c>
    </row>
    <row r="742" spans="1:9" s="4" customFormat="1">
      <c r="A742" s="22">
        <v>95</v>
      </c>
      <c r="B742" s="3">
        <v>2000</v>
      </c>
      <c r="C742" s="3">
        <v>739</v>
      </c>
      <c r="D742" s="4" t="s">
        <v>1133</v>
      </c>
      <c r="E742" s="4" t="s">
        <v>1132</v>
      </c>
      <c r="F742" s="4" t="s">
        <v>891</v>
      </c>
      <c r="G742" s="3">
        <v>8</v>
      </c>
      <c r="H742" s="3">
        <v>11</v>
      </c>
      <c r="I742" s="4" t="s">
        <v>1134</v>
      </c>
    </row>
    <row r="743" spans="1:9" s="4" customFormat="1">
      <c r="A743" s="22">
        <v>95</v>
      </c>
      <c r="B743" s="3">
        <v>2000</v>
      </c>
      <c r="C743" s="3">
        <v>740</v>
      </c>
      <c r="D743" s="4" t="s">
        <v>1135</v>
      </c>
      <c r="E743" s="4" t="s">
        <v>663</v>
      </c>
      <c r="F743" s="4" t="s">
        <v>892</v>
      </c>
      <c r="G743" s="3">
        <v>12</v>
      </c>
      <c r="H743" s="3">
        <v>15</v>
      </c>
      <c r="I743" s="4" t="s">
        <v>259</v>
      </c>
    </row>
    <row r="744" spans="1:9" s="4" customFormat="1">
      <c r="A744" s="22">
        <v>95</v>
      </c>
      <c r="B744" s="3">
        <v>2000</v>
      </c>
      <c r="C744" s="3">
        <v>741</v>
      </c>
      <c r="D744" s="4" t="s">
        <v>1136</v>
      </c>
      <c r="E744" s="4" t="s">
        <v>677</v>
      </c>
      <c r="F744" s="4" t="s">
        <v>892</v>
      </c>
      <c r="G744" s="3">
        <v>16</v>
      </c>
      <c r="H744" s="3">
        <v>16</v>
      </c>
      <c r="I744" s="4" t="s">
        <v>1137</v>
      </c>
    </row>
    <row r="745" spans="1:9" s="4" customFormat="1">
      <c r="A745" s="22">
        <v>95</v>
      </c>
      <c r="B745" s="3">
        <v>2000</v>
      </c>
      <c r="C745" s="3">
        <v>742</v>
      </c>
      <c r="D745" s="4" t="s">
        <v>1138</v>
      </c>
      <c r="E745" s="4" t="s">
        <v>1139</v>
      </c>
      <c r="F745" s="4" t="s">
        <v>890</v>
      </c>
      <c r="G745" s="3">
        <v>17</v>
      </c>
      <c r="H745" s="3">
        <v>19</v>
      </c>
      <c r="I745" s="4" t="s">
        <v>1140</v>
      </c>
    </row>
    <row r="746" spans="1:9" s="4" customFormat="1">
      <c r="A746" s="22">
        <v>95</v>
      </c>
      <c r="B746" s="3">
        <v>2000</v>
      </c>
      <c r="C746" s="3">
        <v>743</v>
      </c>
      <c r="D746" s="4" t="s">
        <v>455</v>
      </c>
      <c r="E746" s="4" t="s">
        <v>663</v>
      </c>
      <c r="F746" s="4" t="s">
        <v>892</v>
      </c>
      <c r="G746" s="3">
        <v>20</v>
      </c>
      <c r="H746" s="3">
        <v>21</v>
      </c>
    </row>
    <row r="747" spans="1:9" s="4" customFormat="1">
      <c r="A747" s="22">
        <v>95</v>
      </c>
      <c r="B747" s="3">
        <v>2000</v>
      </c>
      <c r="C747" s="3">
        <v>744</v>
      </c>
      <c r="D747" s="14" t="s">
        <v>1141</v>
      </c>
      <c r="E747" s="14" t="s">
        <v>1567</v>
      </c>
      <c r="F747" s="4" t="s">
        <v>890</v>
      </c>
      <c r="G747" s="3"/>
      <c r="H747" s="3"/>
      <c r="I747" s="4" t="s">
        <v>591</v>
      </c>
    </row>
    <row r="748" spans="1:9">
      <c r="A748" s="21">
        <v>96</v>
      </c>
      <c r="B748" s="6">
        <v>2001</v>
      </c>
      <c r="C748" s="13">
        <v>745</v>
      </c>
      <c r="D748" s="8" t="s">
        <v>1156</v>
      </c>
      <c r="E748" s="8" t="s">
        <v>1132</v>
      </c>
      <c r="F748" s="8" t="s">
        <v>891</v>
      </c>
      <c r="G748" s="6">
        <v>26</v>
      </c>
      <c r="H748" s="6">
        <v>29</v>
      </c>
      <c r="I748" s="8" t="s">
        <v>1134</v>
      </c>
    </row>
    <row r="749" spans="1:9">
      <c r="A749" s="21">
        <v>96</v>
      </c>
      <c r="B749" s="6">
        <v>2001</v>
      </c>
      <c r="C749" s="13">
        <v>746</v>
      </c>
      <c r="D749" s="8" t="s">
        <v>840</v>
      </c>
      <c r="E749" s="8" t="s">
        <v>1120</v>
      </c>
      <c r="F749" s="8" t="s">
        <v>892</v>
      </c>
      <c r="G749" s="6">
        <v>30</v>
      </c>
      <c r="H749" s="6">
        <v>31</v>
      </c>
    </row>
    <row r="750" spans="1:9">
      <c r="A750" s="21">
        <v>96</v>
      </c>
      <c r="B750" s="6">
        <v>2001</v>
      </c>
      <c r="C750" s="13">
        <v>747</v>
      </c>
      <c r="D750" s="8" t="s">
        <v>1142</v>
      </c>
      <c r="E750" s="8" t="s">
        <v>665</v>
      </c>
      <c r="F750" s="8" t="s">
        <v>892</v>
      </c>
      <c r="G750" s="6">
        <v>32</v>
      </c>
      <c r="H750" s="6">
        <v>32</v>
      </c>
      <c r="I750" s="8" t="s">
        <v>1143</v>
      </c>
    </row>
    <row r="751" spans="1:9">
      <c r="A751" s="21">
        <v>96</v>
      </c>
      <c r="B751" s="6">
        <v>2001</v>
      </c>
      <c r="C751" s="13">
        <v>748</v>
      </c>
      <c r="D751" s="8" t="s">
        <v>1144</v>
      </c>
      <c r="E751" s="8" t="s">
        <v>666</v>
      </c>
      <c r="F751" s="8" t="s">
        <v>891</v>
      </c>
      <c r="G751" s="6">
        <v>33</v>
      </c>
      <c r="H751" s="6">
        <v>38</v>
      </c>
      <c r="I751" s="8" t="s">
        <v>1145</v>
      </c>
    </row>
    <row r="752" spans="1:9">
      <c r="A752" s="21">
        <v>96</v>
      </c>
      <c r="B752" s="6">
        <v>2001</v>
      </c>
      <c r="C752" s="13">
        <v>749</v>
      </c>
      <c r="D752" s="8" t="s">
        <v>1146</v>
      </c>
      <c r="E752" s="8" t="s">
        <v>1147</v>
      </c>
      <c r="F752" s="8" t="s">
        <v>892</v>
      </c>
      <c r="G752" s="6">
        <v>39</v>
      </c>
      <c r="H752" s="6">
        <v>39</v>
      </c>
      <c r="I752" s="8" t="s">
        <v>1148</v>
      </c>
    </row>
    <row r="753" spans="1:9">
      <c r="A753" s="21">
        <v>96</v>
      </c>
      <c r="B753" s="6">
        <v>2001</v>
      </c>
      <c r="C753" s="13">
        <v>750</v>
      </c>
      <c r="D753" s="8" t="s">
        <v>1150</v>
      </c>
      <c r="E753" s="8" t="s">
        <v>1149</v>
      </c>
      <c r="F753" s="8" t="s">
        <v>891</v>
      </c>
      <c r="G753" s="6">
        <v>40</v>
      </c>
      <c r="H753" s="6">
        <v>42</v>
      </c>
      <c r="I753" s="8" t="s">
        <v>1151</v>
      </c>
    </row>
    <row r="754" spans="1:9">
      <c r="A754" s="21">
        <v>96</v>
      </c>
      <c r="B754" s="6">
        <v>2001</v>
      </c>
      <c r="C754" s="13">
        <v>751</v>
      </c>
      <c r="D754" s="8" t="s">
        <v>1152</v>
      </c>
      <c r="E754" s="8" t="s">
        <v>677</v>
      </c>
      <c r="F754" s="8" t="s">
        <v>892</v>
      </c>
      <c r="G754" s="6">
        <v>43</v>
      </c>
      <c r="H754" s="6">
        <v>43</v>
      </c>
      <c r="I754" s="8" t="s">
        <v>1153</v>
      </c>
    </row>
    <row r="755" spans="1:9">
      <c r="A755" s="21">
        <v>96</v>
      </c>
      <c r="B755" s="6">
        <v>2001</v>
      </c>
      <c r="C755" s="13">
        <v>752</v>
      </c>
      <c r="D755" s="8" t="s">
        <v>455</v>
      </c>
      <c r="E755" s="8" t="s">
        <v>663</v>
      </c>
      <c r="F755" s="8" t="s">
        <v>892</v>
      </c>
      <c r="G755" s="6">
        <v>44</v>
      </c>
      <c r="H755" s="6">
        <v>47</v>
      </c>
    </row>
    <row r="756" spans="1:9">
      <c r="A756" s="21">
        <v>96</v>
      </c>
      <c r="B756" s="6">
        <v>2001</v>
      </c>
      <c r="C756" s="13">
        <v>753</v>
      </c>
      <c r="D756" s="8" t="s">
        <v>1154</v>
      </c>
      <c r="E756" s="8" t="s">
        <v>1132</v>
      </c>
      <c r="F756" s="8" t="s">
        <v>891</v>
      </c>
      <c r="G756" s="6">
        <v>48</v>
      </c>
      <c r="H756" s="6">
        <v>48</v>
      </c>
      <c r="I756" s="8" t="s">
        <v>1155</v>
      </c>
    </row>
    <row r="757" spans="1:9" s="4" customFormat="1">
      <c r="A757" s="22">
        <v>97</v>
      </c>
      <c r="B757" s="3">
        <v>2001</v>
      </c>
      <c r="C757" s="3">
        <v>754</v>
      </c>
      <c r="D757" s="4" t="s">
        <v>455</v>
      </c>
      <c r="E757" s="4" t="s">
        <v>663</v>
      </c>
      <c r="F757" s="4" t="s">
        <v>892</v>
      </c>
      <c r="G757" s="3">
        <v>50</v>
      </c>
      <c r="H757" s="3">
        <v>53</v>
      </c>
    </row>
    <row r="758" spans="1:9" s="4" customFormat="1">
      <c r="A758" s="22">
        <v>97</v>
      </c>
      <c r="B758" s="3">
        <v>2001</v>
      </c>
      <c r="C758" s="3">
        <v>755</v>
      </c>
      <c r="D758" s="4" t="s">
        <v>1157</v>
      </c>
      <c r="E758" s="4" t="s">
        <v>1132</v>
      </c>
      <c r="F758" s="4" t="s">
        <v>891</v>
      </c>
      <c r="G758" s="3">
        <v>54</v>
      </c>
      <c r="H758" s="3">
        <v>58</v>
      </c>
      <c r="I758" s="4" t="s">
        <v>1134</v>
      </c>
    </row>
    <row r="759" spans="1:9" s="4" customFormat="1">
      <c r="A759" s="22">
        <v>97</v>
      </c>
      <c r="B759" s="3">
        <v>2001</v>
      </c>
      <c r="C759" s="3">
        <v>756</v>
      </c>
      <c r="D759" s="4" t="s">
        <v>1158</v>
      </c>
      <c r="E759" s="4" t="s">
        <v>938</v>
      </c>
      <c r="F759" s="4" t="s">
        <v>891</v>
      </c>
      <c r="G759" s="3">
        <v>59</v>
      </c>
      <c r="H759" s="3">
        <v>62</v>
      </c>
      <c r="I759" s="4" t="s">
        <v>1159</v>
      </c>
    </row>
    <row r="760" spans="1:9" s="4" customFormat="1">
      <c r="A760" s="22">
        <v>97</v>
      </c>
      <c r="B760" s="3">
        <v>2001</v>
      </c>
      <c r="C760" s="3">
        <v>757</v>
      </c>
      <c r="D760" s="4" t="s">
        <v>1160</v>
      </c>
      <c r="E760" s="4" t="s">
        <v>666</v>
      </c>
      <c r="F760" s="4" t="s">
        <v>891</v>
      </c>
      <c r="G760" s="3">
        <v>63</v>
      </c>
      <c r="H760" s="3">
        <v>67</v>
      </c>
      <c r="I760" s="4" t="s">
        <v>1161</v>
      </c>
    </row>
    <row r="761" spans="1:9" s="4" customFormat="1">
      <c r="A761" s="22">
        <v>97</v>
      </c>
      <c r="B761" s="3">
        <v>2001</v>
      </c>
      <c r="C761" s="3">
        <v>758</v>
      </c>
      <c r="D761" s="4" t="s">
        <v>1162</v>
      </c>
      <c r="E761" s="4" t="s">
        <v>668</v>
      </c>
      <c r="F761" s="4" t="s">
        <v>891</v>
      </c>
      <c r="G761" s="3">
        <v>68</v>
      </c>
      <c r="H761" s="3">
        <v>70</v>
      </c>
      <c r="I761" s="4" t="s">
        <v>1163</v>
      </c>
    </row>
    <row r="762" spans="1:9" s="4" customFormat="1">
      <c r="A762" s="22">
        <v>97</v>
      </c>
      <c r="B762" s="3">
        <v>2001</v>
      </c>
      <c r="C762" s="3">
        <v>759</v>
      </c>
      <c r="D762" s="4" t="s">
        <v>1164</v>
      </c>
      <c r="E762" s="4" t="s">
        <v>1120</v>
      </c>
      <c r="F762" s="4" t="s">
        <v>892</v>
      </c>
      <c r="G762" s="3">
        <v>72</v>
      </c>
      <c r="H762" s="3">
        <v>72</v>
      </c>
    </row>
    <row r="763" spans="1:9" s="4" customFormat="1">
      <c r="A763" s="22">
        <v>97</v>
      </c>
      <c r="B763" s="3">
        <v>2001</v>
      </c>
      <c r="C763" s="3">
        <v>760</v>
      </c>
      <c r="D763" s="4" t="s">
        <v>1165</v>
      </c>
      <c r="E763" s="14" t="s">
        <v>1567</v>
      </c>
      <c r="G763" s="3"/>
      <c r="H763" s="3"/>
      <c r="I763" s="4" t="s">
        <v>90</v>
      </c>
    </row>
    <row r="764" spans="1:9">
      <c r="A764" s="5">
        <v>98</v>
      </c>
      <c r="B764" s="6">
        <v>2001</v>
      </c>
      <c r="C764" s="3">
        <v>761</v>
      </c>
      <c r="D764" s="8" t="s">
        <v>1166</v>
      </c>
    </row>
    <row r="765" spans="1:9" s="4" customFormat="1">
      <c r="A765" s="22">
        <v>99</v>
      </c>
      <c r="B765" s="3">
        <v>2001</v>
      </c>
      <c r="C765" s="3">
        <v>762</v>
      </c>
      <c r="D765" s="4" t="s">
        <v>1167</v>
      </c>
      <c r="E765" s="4" t="s">
        <v>677</v>
      </c>
      <c r="F765" s="4" t="s">
        <v>892</v>
      </c>
      <c r="G765" s="3">
        <v>2</v>
      </c>
      <c r="H765" s="3">
        <v>4</v>
      </c>
      <c r="I765" s="4" t="s">
        <v>1169</v>
      </c>
    </row>
    <row r="766" spans="1:9" s="4" customFormat="1">
      <c r="A766" s="22">
        <v>99</v>
      </c>
      <c r="B766" s="3">
        <v>2001</v>
      </c>
      <c r="C766" s="3">
        <v>763</v>
      </c>
      <c r="D766" s="4" t="s">
        <v>455</v>
      </c>
      <c r="E766" s="4" t="s">
        <v>663</v>
      </c>
      <c r="F766" s="4" t="s">
        <v>892</v>
      </c>
      <c r="G766" s="3">
        <v>5</v>
      </c>
      <c r="H766" s="3">
        <v>6</v>
      </c>
    </row>
    <row r="767" spans="1:9" s="4" customFormat="1">
      <c r="A767" s="22">
        <v>99</v>
      </c>
      <c r="B767" s="3">
        <v>2001</v>
      </c>
      <c r="C767" s="3">
        <v>764</v>
      </c>
      <c r="D767" s="4" t="s">
        <v>1170</v>
      </c>
      <c r="E767" s="4" t="s">
        <v>1149</v>
      </c>
      <c r="F767" s="4" t="s">
        <v>891</v>
      </c>
      <c r="G767" s="3">
        <v>7</v>
      </c>
      <c r="H767" s="3">
        <v>10</v>
      </c>
      <c r="I767" s="4" t="s">
        <v>1171</v>
      </c>
    </row>
    <row r="768" spans="1:9" s="4" customFormat="1">
      <c r="A768" s="22">
        <v>99</v>
      </c>
      <c r="B768" s="3">
        <v>2001</v>
      </c>
      <c r="C768" s="3">
        <v>765</v>
      </c>
      <c r="D768" s="4" t="s">
        <v>840</v>
      </c>
      <c r="E768" s="4" t="s">
        <v>666</v>
      </c>
      <c r="F768" s="4" t="s">
        <v>892</v>
      </c>
      <c r="G768" s="3">
        <v>11</v>
      </c>
      <c r="H768" s="3">
        <v>12</v>
      </c>
      <c r="I768" s="4" t="s">
        <v>1172</v>
      </c>
    </row>
    <row r="769" spans="1:9" s="4" customFormat="1">
      <c r="A769" s="22">
        <v>99</v>
      </c>
      <c r="B769" s="3">
        <v>2001</v>
      </c>
      <c r="C769" s="3">
        <v>766</v>
      </c>
      <c r="D769" s="4" t="s">
        <v>1173</v>
      </c>
      <c r="E769" s="4" t="s">
        <v>663</v>
      </c>
      <c r="F769" s="4" t="s">
        <v>892</v>
      </c>
      <c r="G769" s="3">
        <v>13</v>
      </c>
      <c r="H769" s="3">
        <v>15</v>
      </c>
      <c r="I769" s="4" t="s">
        <v>259</v>
      </c>
    </row>
    <row r="770" spans="1:9" s="4" customFormat="1">
      <c r="A770" s="22">
        <v>99</v>
      </c>
      <c r="B770" s="3">
        <v>2001</v>
      </c>
      <c r="C770" s="3">
        <v>767</v>
      </c>
      <c r="D770" s="4" t="s">
        <v>1174</v>
      </c>
      <c r="E770" s="4" t="s">
        <v>1175</v>
      </c>
      <c r="F770" s="4" t="s">
        <v>891</v>
      </c>
      <c r="G770" s="3">
        <v>16</v>
      </c>
      <c r="H770" s="3">
        <v>22</v>
      </c>
      <c r="I770" s="4" t="s">
        <v>1176</v>
      </c>
    </row>
    <row r="771" spans="1:9" s="4" customFormat="1">
      <c r="A771" s="22">
        <v>99</v>
      </c>
      <c r="B771" s="3">
        <v>2001</v>
      </c>
      <c r="C771" s="3">
        <v>768</v>
      </c>
      <c r="D771" s="4" t="s">
        <v>1177</v>
      </c>
      <c r="E771" s="14" t="s">
        <v>1567</v>
      </c>
      <c r="F771" s="4" t="s">
        <v>890</v>
      </c>
      <c r="G771" s="3"/>
      <c r="H771" s="3"/>
    </row>
    <row r="772" spans="1:9">
      <c r="A772" s="21">
        <v>100</v>
      </c>
      <c r="B772" s="6">
        <v>2002</v>
      </c>
      <c r="C772" s="13">
        <v>769</v>
      </c>
      <c r="D772" s="15" t="s">
        <v>1178</v>
      </c>
      <c r="E772" s="8" t="s">
        <v>666</v>
      </c>
      <c r="F772" s="8" t="s">
        <v>891</v>
      </c>
      <c r="G772" s="6">
        <v>26</v>
      </c>
      <c r="H772" s="6">
        <v>29</v>
      </c>
      <c r="I772" s="8" t="s">
        <v>840</v>
      </c>
    </row>
    <row r="773" spans="1:9">
      <c r="A773" s="21">
        <v>100</v>
      </c>
      <c r="B773" s="6">
        <v>2002</v>
      </c>
      <c r="C773" s="13">
        <v>770</v>
      </c>
      <c r="D773" s="8" t="s">
        <v>1179</v>
      </c>
      <c r="E773" s="8" t="s">
        <v>1181</v>
      </c>
      <c r="F773" s="8" t="s">
        <v>891</v>
      </c>
      <c r="G773" s="6">
        <v>30</v>
      </c>
      <c r="H773" s="6">
        <v>34</v>
      </c>
      <c r="I773" s="8" t="s">
        <v>1180</v>
      </c>
    </row>
    <row r="774" spans="1:9">
      <c r="A774" s="21">
        <v>100</v>
      </c>
      <c r="B774" s="6">
        <v>2002</v>
      </c>
      <c r="C774" s="13">
        <v>771</v>
      </c>
      <c r="D774" s="8" t="s">
        <v>455</v>
      </c>
      <c r="E774" s="8" t="s">
        <v>663</v>
      </c>
      <c r="F774" s="8" t="s">
        <v>892</v>
      </c>
      <c r="G774" s="6">
        <v>35</v>
      </c>
      <c r="H774" s="6">
        <v>37</v>
      </c>
    </row>
    <row r="775" spans="1:9">
      <c r="A775" s="21">
        <v>100</v>
      </c>
      <c r="B775" s="6">
        <v>2002</v>
      </c>
      <c r="C775" s="13">
        <v>772</v>
      </c>
      <c r="D775" s="8" t="s">
        <v>1182</v>
      </c>
      <c r="E775" s="8" t="s">
        <v>1132</v>
      </c>
      <c r="F775" s="8" t="s">
        <v>891</v>
      </c>
      <c r="G775" s="6">
        <v>38</v>
      </c>
      <c r="H775" s="6">
        <v>41</v>
      </c>
      <c r="I775" s="8" t="s">
        <v>1183</v>
      </c>
    </row>
    <row r="776" spans="1:9">
      <c r="A776" s="21">
        <v>100</v>
      </c>
      <c r="B776" s="6">
        <v>2002</v>
      </c>
      <c r="C776" s="13">
        <v>773</v>
      </c>
      <c r="D776" s="8" t="s">
        <v>1184</v>
      </c>
      <c r="E776" s="8" t="s">
        <v>665</v>
      </c>
      <c r="F776" s="8" t="s">
        <v>891</v>
      </c>
      <c r="G776" s="6">
        <v>42</v>
      </c>
      <c r="H776" s="6">
        <v>45</v>
      </c>
      <c r="I776" s="8" t="s">
        <v>1185</v>
      </c>
    </row>
    <row r="777" spans="1:9">
      <c r="A777" s="21">
        <v>100</v>
      </c>
      <c r="B777" s="6">
        <v>2002</v>
      </c>
      <c r="C777" s="13">
        <v>774</v>
      </c>
      <c r="D777" s="8" t="s">
        <v>1186</v>
      </c>
      <c r="E777" s="8" t="s">
        <v>666</v>
      </c>
      <c r="F777" s="8" t="s">
        <v>891</v>
      </c>
      <c r="G777" s="6">
        <v>46</v>
      </c>
      <c r="H777" s="6">
        <v>48</v>
      </c>
    </row>
    <row r="778" spans="1:9">
      <c r="A778" s="21">
        <v>100</v>
      </c>
      <c r="B778" s="6">
        <v>2002</v>
      </c>
      <c r="C778" s="13">
        <v>775</v>
      </c>
      <c r="D778" s="8" t="s">
        <v>1196</v>
      </c>
    </row>
    <row r="779" spans="1:9" s="4" customFormat="1">
      <c r="A779" s="22">
        <v>101</v>
      </c>
      <c r="B779" s="3">
        <v>2002</v>
      </c>
      <c r="C779" s="3">
        <v>776</v>
      </c>
      <c r="D779" s="4" t="s">
        <v>1187</v>
      </c>
      <c r="E779" s="4" t="s">
        <v>677</v>
      </c>
      <c r="F779" s="4" t="s">
        <v>892</v>
      </c>
      <c r="G779" s="3">
        <v>50</v>
      </c>
      <c r="H779" s="3">
        <v>51</v>
      </c>
      <c r="I779" s="4" t="s">
        <v>1188</v>
      </c>
    </row>
    <row r="780" spans="1:9" s="4" customFormat="1">
      <c r="A780" s="22">
        <v>101</v>
      </c>
      <c r="B780" s="3">
        <v>2002</v>
      </c>
      <c r="C780" s="3">
        <v>777</v>
      </c>
      <c r="D780" s="4" t="s">
        <v>1189</v>
      </c>
      <c r="E780" s="4" t="s">
        <v>666</v>
      </c>
      <c r="F780" s="4" t="s">
        <v>891</v>
      </c>
      <c r="G780" s="3">
        <v>51</v>
      </c>
      <c r="H780" s="3">
        <v>52</v>
      </c>
      <c r="I780" s="4" t="s">
        <v>1190</v>
      </c>
    </row>
    <row r="781" spans="1:9" s="4" customFormat="1">
      <c r="A781" s="22">
        <v>101</v>
      </c>
      <c r="B781" s="3">
        <v>2002</v>
      </c>
      <c r="C781" s="3">
        <v>778</v>
      </c>
      <c r="D781" s="4" t="s">
        <v>1191</v>
      </c>
      <c r="E781" s="4" t="s">
        <v>667</v>
      </c>
      <c r="F781" s="4" t="s">
        <v>891</v>
      </c>
      <c r="G781" s="3">
        <v>53</v>
      </c>
      <c r="H781" s="3">
        <v>58</v>
      </c>
      <c r="I781" s="4" t="s">
        <v>1192</v>
      </c>
    </row>
    <row r="782" spans="1:9" s="4" customFormat="1">
      <c r="A782" s="22">
        <v>101</v>
      </c>
      <c r="B782" s="3">
        <v>2002</v>
      </c>
      <c r="C782" s="3">
        <v>779</v>
      </c>
      <c r="D782" s="4" t="s">
        <v>455</v>
      </c>
      <c r="E782" s="4" t="s">
        <v>663</v>
      </c>
      <c r="F782" s="4" t="s">
        <v>892</v>
      </c>
      <c r="G782" s="3">
        <v>59</v>
      </c>
      <c r="H782" s="3">
        <v>59</v>
      </c>
    </row>
    <row r="783" spans="1:9" s="4" customFormat="1">
      <c r="A783" s="22">
        <v>101</v>
      </c>
      <c r="B783" s="3">
        <v>2002</v>
      </c>
      <c r="C783" s="3">
        <v>780</v>
      </c>
      <c r="D783" s="4" t="s">
        <v>1193</v>
      </c>
      <c r="E783" s="4" t="s">
        <v>679</v>
      </c>
      <c r="F783" s="4" t="s">
        <v>891</v>
      </c>
      <c r="G783" s="3">
        <v>60</v>
      </c>
      <c r="H783" s="3">
        <v>72</v>
      </c>
      <c r="I783" s="4" t="s">
        <v>1194</v>
      </c>
    </row>
    <row r="784" spans="1:9" s="4" customFormat="1">
      <c r="A784" s="22">
        <v>101</v>
      </c>
      <c r="B784" s="3">
        <v>2002</v>
      </c>
      <c r="C784" s="3">
        <v>781</v>
      </c>
      <c r="D784" s="4" t="s">
        <v>1195</v>
      </c>
      <c r="E784" s="14" t="s">
        <v>1567</v>
      </c>
      <c r="F784" s="4" t="s">
        <v>891</v>
      </c>
      <c r="G784" s="3">
        <v>72</v>
      </c>
      <c r="H784" s="3">
        <v>72</v>
      </c>
    </row>
    <row r="785" spans="1:9" s="4" customFormat="1">
      <c r="A785" s="22">
        <v>101</v>
      </c>
      <c r="B785" s="3">
        <v>2002</v>
      </c>
      <c r="C785" s="3">
        <v>782</v>
      </c>
      <c r="D785" s="4" t="s">
        <v>1197</v>
      </c>
      <c r="E785" s="14" t="s">
        <v>1567</v>
      </c>
      <c r="G785" s="3"/>
      <c r="H785" s="3"/>
    </row>
    <row r="786" spans="1:9">
      <c r="A786" s="5">
        <v>102</v>
      </c>
      <c r="B786" s="6">
        <v>2002</v>
      </c>
      <c r="C786" s="13">
        <v>783</v>
      </c>
      <c r="D786" s="8" t="s">
        <v>1557</v>
      </c>
    </row>
    <row r="787" spans="1:9" s="4" customFormat="1">
      <c r="A787" s="22">
        <v>103</v>
      </c>
      <c r="B787" s="3">
        <v>2002</v>
      </c>
      <c r="C787" s="3">
        <v>784</v>
      </c>
      <c r="D787" s="4" t="s">
        <v>1198</v>
      </c>
      <c r="E787" s="4" t="s">
        <v>1199</v>
      </c>
      <c r="F787" s="4" t="s">
        <v>891</v>
      </c>
      <c r="G787" s="3">
        <v>2</v>
      </c>
      <c r="H787" s="3">
        <v>7</v>
      </c>
      <c r="I787" s="4" t="s">
        <v>1200</v>
      </c>
    </row>
    <row r="788" spans="1:9" s="4" customFormat="1">
      <c r="A788" s="22">
        <v>103</v>
      </c>
      <c r="B788" s="3">
        <v>2002</v>
      </c>
      <c r="C788" s="3">
        <v>785</v>
      </c>
      <c r="D788" s="4" t="s">
        <v>1222</v>
      </c>
      <c r="E788" s="4" t="s">
        <v>1132</v>
      </c>
      <c r="F788" s="4" t="s">
        <v>891</v>
      </c>
      <c r="G788" s="3">
        <v>8</v>
      </c>
      <c r="H788" s="3">
        <v>11</v>
      </c>
    </row>
    <row r="789" spans="1:9" s="4" customFormat="1">
      <c r="A789" s="22">
        <v>103</v>
      </c>
      <c r="B789" s="3">
        <v>2002</v>
      </c>
      <c r="C789" s="3">
        <v>786</v>
      </c>
      <c r="D789" s="4" t="s">
        <v>1201</v>
      </c>
      <c r="E789" s="4" t="s">
        <v>1100</v>
      </c>
      <c r="F789" s="4" t="s">
        <v>891</v>
      </c>
      <c r="G789" s="3">
        <v>12</v>
      </c>
      <c r="H789" s="3">
        <v>15</v>
      </c>
      <c r="I789" s="4" t="s">
        <v>1202</v>
      </c>
    </row>
    <row r="790" spans="1:9" s="4" customFormat="1">
      <c r="A790" s="22">
        <v>103</v>
      </c>
      <c r="B790" s="3">
        <v>2002</v>
      </c>
      <c r="C790" s="3">
        <v>787</v>
      </c>
      <c r="D790" s="4" t="s">
        <v>840</v>
      </c>
      <c r="E790" s="14" t="s">
        <v>1567</v>
      </c>
      <c r="F790" s="4" t="s">
        <v>892</v>
      </c>
      <c r="G790" s="3">
        <v>16</v>
      </c>
      <c r="H790" s="3">
        <v>18</v>
      </c>
      <c r="I790" s="4" t="s">
        <v>1203</v>
      </c>
    </row>
    <row r="791" spans="1:9" s="4" customFormat="1">
      <c r="A791" s="22">
        <v>103</v>
      </c>
      <c r="B791" s="3">
        <v>2002</v>
      </c>
      <c r="C791" s="3">
        <v>788</v>
      </c>
      <c r="D791" s="4" t="s">
        <v>1204</v>
      </c>
      <c r="E791" s="4" t="s">
        <v>667</v>
      </c>
      <c r="F791" s="4" t="s">
        <v>891</v>
      </c>
      <c r="G791" s="3">
        <v>19</v>
      </c>
      <c r="H791" s="3">
        <v>23</v>
      </c>
      <c r="I791" s="4" t="s">
        <v>1205</v>
      </c>
    </row>
    <row r="792" spans="1:9" s="4" customFormat="1">
      <c r="A792" s="22">
        <v>103</v>
      </c>
      <c r="B792" s="3">
        <v>2002</v>
      </c>
      <c r="C792" s="3">
        <v>789</v>
      </c>
      <c r="D792" s="4" t="s">
        <v>1206</v>
      </c>
      <c r="E792" s="4" t="s">
        <v>679</v>
      </c>
      <c r="F792" s="4" t="s">
        <v>891</v>
      </c>
      <c r="G792" s="3">
        <v>24</v>
      </c>
      <c r="H792" s="3">
        <v>26</v>
      </c>
      <c r="I792" s="4" t="s">
        <v>1207</v>
      </c>
    </row>
    <row r="793" spans="1:9" s="4" customFormat="1">
      <c r="A793" s="22">
        <v>103</v>
      </c>
      <c r="B793" s="3">
        <v>2002</v>
      </c>
      <c r="C793" s="3">
        <v>790</v>
      </c>
      <c r="D793" s="4" t="s">
        <v>455</v>
      </c>
      <c r="E793" s="4" t="s">
        <v>663</v>
      </c>
      <c r="F793" s="4" t="s">
        <v>892</v>
      </c>
      <c r="G793" s="3">
        <v>27</v>
      </c>
      <c r="H793" s="3">
        <v>29</v>
      </c>
    </row>
    <row r="794" spans="1:9" s="4" customFormat="1">
      <c r="A794" s="22">
        <v>103</v>
      </c>
      <c r="B794" s="3">
        <v>2002</v>
      </c>
      <c r="C794" s="3">
        <v>791</v>
      </c>
      <c r="D794" s="4" t="s">
        <v>1208</v>
      </c>
      <c r="E794" s="4" t="s">
        <v>663</v>
      </c>
      <c r="F794" s="4" t="s">
        <v>892</v>
      </c>
      <c r="G794" s="3">
        <v>30</v>
      </c>
      <c r="H794" s="3">
        <v>32</v>
      </c>
      <c r="I794" s="4" t="s">
        <v>259</v>
      </c>
    </row>
    <row r="795" spans="1:9">
      <c r="A795" s="21">
        <v>104</v>
      </c>
      <c r="B795" s="6">
        <v>2003</v>
      </c>
      <c r="C795" s="13">
        <v>792</v>
      </c>
      <c r="D795" s="8" t="s">
        <v>1209</v>
      </c>
      <c r="E795" s="8" t="s">
        <v>679</v>
      </c>
      <c r="F795" s="8" t="s">
        <v>891</v>
      </c>
      <c r="G795" s="6">
        <v>2</v>
      </c>
      <c r="H795" s="6">
        <v>3</v>
      </c>
      <c r="I795" s="8" t="s">
        <v>1210</v>
      </c>
    </row>
    <row r="796" spans="1:9">
      <c r="A796" s="21">
        <v>104</v>
      </c>
      <c r="B796" s="6">
        <v>2003</v>
      </c>
      <c r="C796" s="13">
        <v>793</v>
      </c>
      <c r="D796" s="8" t="s">
        <v>1211</v>
      </c>
      <c r="E796" s="8" t="s">
        <v>667</v>
      </c>
      <c r="F796" s="8" t="s">
        <v>891</v>
      </c>
      <c r="G796" s="6">
        <v>6</v>
      </c>
      <c r="H796" s="6">
        <v>10</v>
      </c>
      <c r="I796" s="8" t="s">
        <v>1212</v>
      </c>
    </row>
    <row r="797" spans="1:9">
      <c r="A797" s="21">
        <v>104</v>
      </c>
      <c r="B797" s="6">
        <v>2003</v>
      </c>
      <c r="C797" s="13">
        <v>794</v>
      </c>
      <c r="D797" s="8" t="s">
        <v>1221</v>
      </c>
      <c r="E797" s="8" t="s">
        <v>1132</v>
      </c>
      <c r="F797" s="8" t="s">
        <v>891</v>
      </c>
      <c r="G797" s="6">
        <v>11</v>
      </c>
      <c r="H797" s="6">
        <v>13</v>
      </c>
      <c r="I797" s="8" t="s">
        <v>1213</v>
      </c>
    </row>
    <row r="798" spans="1:9">
      <c r="A798" s="21">
        <v>104</v>
      </c>
      <c r="B798" s="6">
        <v>2003</v>
      </c>
      <c r="C798" s="13">
        <v>795</v>
      </c>
      <c r="D798" s="8" t="s">
        <v>840</v>
      </c>
      <c r="E798" s="30" t="s">
        <v>1567</v>
      </c>
      <c r="F798" s="8" t="s">
        <v>892</v>
      </c>
      <c r="G798" s="6">
        <v>14</v>
      </c>
      <c r="H798" s="6">
        <v>16</v>
      </c>
      <c r="I798" s="8" t="s">
        <v>1203</v>
      </c>
    </row>
    <row r="799" spans="1:9">
      <c r="A799" s="21">
        <v>104</v>
      </c>
      <c r="B799" s="6">
        <v>2003</v>
      </c>
      <c r="C799" s="13">
        <v>796</v>
      </c>
      <c r="D799" s="8" t="s">
        <v>1214</v>
      </c>
      <c r="E799" s="8" t="s">
        <v>1199</v>
      </c>
      <c r="F799" s="8" t="s">
        <v>891</v>
      </c>
      <c r="G799" s="6">
        <v>17</v>
      </c>
      <c r="H799" s="6">
        <v>20</v>
      </c>
      <c r="I799" s="8" t="s">
        <v>1168</v>
      </c>
    </row>
    <row r="800" spans="1:9">
      <c r="A800" s="21">
        <v>104</v>
      </c>
      <c r="B800" s="6">
        <v>2003</v>
      </c>
      <c r="C800" s="13">
        <v>797</v>
      </c>
      <c r="D800" s="8" t="s">
        <v>1215</v>
      </c>
      <c r="E800" s="8" t="s">
        <v>1216</v>
      </c>
      <c r="F800" s="8" t="s">
        <v>891</v>
      </c>
      <c r="G800" s="6">
        <v>21</v>
      </c>
      <c r="H800" s="6">
        <v>24</v>
      </c>
      <c r="I800" s="8" t="s">
        <v>1217</v>
      </c>
    </row>
    <row r="801" spans="1:9">
      <c r="A801" s="21">
        <v>104</v>
      </c>
      <c r="B801" s="6">
        <v>2003</v>
      </c>
      <c r="C801" s="13">
        <v>798</v>
      </c>
      <c r="D801" s="8" t="s">
        <v>761</v>
      </c>
      <c r="E801" s="8" t="s">
        <v>663</v>
      </c>
      <c r="F801" s="8" t="s">
        <v>892</v>
      </c>
      <c r="G801" s="6">
        <v>25</v>
      </c>
      <c r="H801" s="6">
        <v>26</v>
      </c>
      <c r="I801" s="8" t="s">
        <v>259</v>
      </c>
    </row>
    <row r="802" spans="1:9">
      <c r="A802" s="21">
        <v>104</v>
      </c>
      <c r="B802" s="6">
        <v>2003</v>
      </c>
      <c r="C802" s="13">
        <v>799</v>
      </c>
      <c r="D802" s="8" t="s">
        <v>455</v>
      </c>
      <c r="E802" s="8" t="s">
        <v>663</v>
      </c>
      <c r="F802" s="8" t="s">
        <v>892</v>
      </c>
      <c r="G802" s="6">
        <v>27</v>
      </c>
      <c r="H802" s="6">
        <v>32</v>
      </c>
    </row>
    <row r="803" spans="1:9" s="4" customFormat="1">
      <c r="A803" s="22">
        <v>105</v>
      </c>
      <c r="B803" s="3">
        <v>2003</v>
      </c>
      <c r="C803" s="3">
        <v>800</v>
      </c>
      <c r="D803" s="4" t="s">
        <v>1218</v>
      </c>
      <c r="E803" s="4" t="s">
        <v>954</v>
      </c>
      <c r="F803" s="4" t="s">
        <v>891</v>
      </c>
      <c r="G803" s="3">
        <v>2</v>
      </c>
      <c r="H803" s="3">
        <v>3</v>
      </c>
      <c r="I803" s="4" t="s">
        <v>1219</v>
      </c>
    </row>
    <row r="804" spans="1:9" s="4" customFormat="1">
      <c r="A804" s="22">
        <v>105</v>
      </c>
      <c r="B804" s="3">
        <v>2003</v>
      </c>
      <c r="C804" s="3">
        <v>801</v>
      </c>
      <c r="D804" s="4" t="s">
        <v>1220</v>
      </c>
      <c r="E804" s="4" t="s">
        <v>1132</v>
      </c>
      <c r="F804" s="4" t="s">
        <v>891</v>
      </c>
      <c r="G804" s="3">
        <v>4</v>
      </c>
      <c r="H804" s="3">
        <v>7</v>
      </c>
      <c r="I804" s="4" t="s">
        <v>1213</v>
      </c>
    </row>
    <row r="805" spans="1:9" s="4" customFormat="1">
      <c r="A805" s="22">
        <v>105</v>
      </c>
      <c r="B805" s="3">
        <v>2003</v>
      </c>
      <c r="C805" s="3">
        <v>802</v>
      </c>
      <c r="D805" s="4" t="s">
        <v>1223</v>
      </c>
      <c r="E805" s="4" t="s">
        <v>665</v>
      </c>
      <c r="F805" s="4" t="s">
        <v>891</v>
      </c>
      <c r="G805" s="3">
        <v>8</v>
      </c>
      <c r="H805" s="3">
        <v>13</v>
      </c>
      <c r="I805" s="4" t="s">
        <v>1224</v>
      </c>
    </row>
    <row r="806" spans="1:9" s="4" customFormat="1">
      <c r="A806" s="22">
        <v>105</v>
      </c>
      <c r="B806" s="3">
        <v>2003</v>
      </c>
      <c r="C806" s="3">
        <v>803</v>
      </c>
      <c r="D806" s="4" t="s">
        <v>840</v>
      </c>
      <c r="E806" s="14" t="s">
        <v>1567</v>
      </c>
      <c r="G806" s="3">
        <v>14</v>
      </c>
      <c r="H806" s="3">
        <v>17</v>
      </c>
      <c r="I806" s="4" t="s">
        <v>1225</v>
      </c>
    </row>
    <row r="807" spans="1:9" s="4" customFormat="1">
      <c r="A807" s="22">
        <v>105</v>
      </c>
      <c r="B807" s="3">
        <v>2003</v>
      </c>
      <c r="C807" s="3">
        <v>804</v>
      </c>
      <c r="D807" s="4" t="s">
        <v>1226</v>
      </c>
      <c r="E807" s="4" t="s">
        <v>679</v>
      </c>
      <c r="F807" s="4" t="s">
        <v>891</v>
      </c>
      <c r="G807" s="3">
        <v>18</v>
      </c>
      <c r="H807" s="3">
        <v>20</v>
      </c>
      <c r="I807" s="4" t="s">
        <v>1227</v>
      </c>
    </row>
    <row r="808" spans="1:9" s="4" customFormat="1">
      <c r="A808" s="22">
        <v>105</v>
      </c>
      <c r="B808" s="3">
        <v>2003</v>
      </c>
      <c r="C808" s="3">
        <v>805</v>
      </c>
      <c r="D808" s="4" t="s">
        <v>1228</v>
      </c>
      <c r="E808" s="4" t="s">
        <v>667</v>
      </c>
      <c r="F808" s="4" t="s">
        <v>891</v>
      </c>
      <c r="G808" s="3">
        <v>21</v>
      </c>
      <c r="H808" s="3">
        <v>22</v>
      </c>
      <c r="I808" s="4" t="s">
        <v>1229</v>
      </c>
    </row>
    <row r="809" spans="1:9" s="4" customFormat="1">
      <c r="A809" s="22">
        <v>105</v>
      </c>
      <c r="B809" s="3">
        <v>2003</v>
      </c>
      <c r="C809" s="3">
        <v>806</v>
      </c>
      <c r="D809" s="4" t="s">
        <v>540</v>
      </c>
      <c r="E809" s="4" t="s">
        <v>677</v>
      </c>
      <c r="F809" s="4" t="s">
        <v>891</v>
      </c>
      <c r="G809" s="3">
        <v>22</v>
      </c>
      <c r="H809" s="3">
        <v>23</v>
      </c>
      <c r="I809" s="4" t="s">
        <v>1004</v>
      </c>
    </row>
    <row r="810" spans="1:9" s="4" customFormat="1">
      <c r="A810" s="22">
        <v>105</v>
      </c>
      <c r="B810" s="3">
        <v>2003</v>
      </c>
      <c r="C810" s="3">
        <v>807</v>
      </c>
      <c r="D810" s="4" t="s">
        <v>1230</v>
      </c>
      <c r="E810" s="4" t="s">
        <v>663</v>
      </c>
      <c r="F810" s="4" t="s">
        <v>892</v>
      </c>
      <c r="G810" s="3">
        <v>24</v>
      </c>
      <c r="H810" s="3">
        <v>27</v>
      </c>
      <c r="I810" s="4" t="s">
        <v>259</v>
      </c>
    </row>
    <row r="811" spans="1:9" s="4" customFormat="1">
      <c r="A811" s="22">
        <v>105</v>
      </c>
      <c r="B811" s="3">
        <v>2003</v>
      </c>
      <c r="C811" s="3">
        <v>808</v>
      </c>
      <c r="D811" s="4" t="s">
        <v>455</v>
      </c>
      <c r="E811" s="4" t="s">
        <v>663</v>
      </c>
      <c r="F811" s="4" t="s">
        <v>892</v>
      </c>
      <c r="G811" s="3">
        <v>28</v>
      </c>
      <c r="H811" s="3">
        <v>32</v>
      </c>
    </row>
    <row r="812" spans="1:9">
      <c r="A812" s="21">
        <v>106</v>
      </c>
      <c r="B812" s="6">
        <v>2003</v>
      </c>
      <c r="C812" s="13">
        <v>809</v>
      </c>
      <c r="D812" s="8" t="s">
        <v>1231</v>
      </c>
      <c r="E812" s="8" t="s">
        <v>443</v>
      </c>
      <c r="F812" s="8" t="s">
        <v>1425</v>
      </c>
      <c r="G812" s="6">
        <v>1</v>
      </c>
      <c r="H812" s="6">
        <v>2</v>
      </c>
      <c r="I812" s="8" t="s">
        <v>1004</v>
      </c>
    </row>
    <row r="813" spans="1:9">
      <c r="A813" s="21">
        <v>106</v>
      </c>
      <c r="B813" s="6">
        <v>2003</v>
      </c>
      <c r="C813" s="13">
        <v>810</v>
      </c>
      <c r="D813" s="8" t="s">
        <v>1232</v>
      </c>
      <c r="E813" s="8" t="s">
        <v>677</v>
      </c>
      <c r="F813" s="8" t="s">
        <v>892</v>
      </c>
      <c r="G813" s="6">
        <v>3</v>
      </c>
      <c r="H813" s="6">
        <v>4</v>
      </c>
    </row>
    <row r="814" spans="1:9">
      <c r="A814" s="21">
        <v>106</v>
      </c>
      <c r="B814" s="6">
        <v>2003</v>
      </c>
      <c r="C814" s="13">
        <v>811</v>
      </c>
      <c r="D814" s="8" t="s">
        <v>1234</v>
      </c>
      <c r="E814" s="8" t="s">
        <v>679</v>
      </c>
      <c r="F814" s="8" t="s">
        <v>891</v>
      </c>
      <c r="G814" s="6">
        <v>5</v>
      </c>
      <c r="H814" s="6">
        <v>5</v>
      </c>
      <c r="I814" s="8" t="s">
        <v>1233</v>
      </c>
    </row>
    <row r="815" spans="1:9">
      <c r="A815" s="21">
        <v>106</v>
      </c>
      <c r="B815" s="6">
        <v>2003</v>
      </c>
      <c r="C815" s="13">
        <v>812</v>
      </c>
      <c r="D815" s="8" t="s">
        <v>1235</v>
      </c>
      <c r="E815" s="8" t="s">
        <v>666</v>
      </c>
      <c r="F815" s="8" t="s">
        <v>891</v>
      </c>
      <c r="G815" s="6">
        <v>6</v>
      </c>
      <c r="H815" s="6">
        <v>11</v>
      </c>
      <c r="I815" s="8" t="s">
        <v>1236</v>
      </c>
    </row>
    <row r="816" spans="1:9">
      <c r="A816" s="21">
        <v>106</v>
      </c>
      <c r="B816" s="6">
        <v>2003</v>
      </c>
      <c r="C816" s="13">
        <v>813</v>
      </c>
      <c r="D816" s="8" t="s">
        <v>1237</v>
      </c>
      <c r="E816" s="8" t="s">
        <v>1132</v>
      </c>
      <c r="F816" s="8" t="s">
        <v>891</v>
      </c>
      <c r="G816" s="6">
        <v>12</v>
      </c>
      <c r="H816" s="6">
        <v>15</v>
      </c>
      <c r="I816" s="8" t="s">
        <v>1238</v>
      </c>
    </row>
    <row r="817" spans="1:9">
      <c r="A817" s="21">
        <v>106</v>
      </c>
      <c r="B817" s="6">
        <v>2003</v>
      </c>
      <c r="C817" s="13">
        <v>814</v>
      </c>
      <c r="D817" s="8" t="s">
        <v>1239</v>
      </c>
      <c r="E817" s="8" t="s">
        <v>679</v>
      </c>
      <c r="F817" s="8" t="s">
        <v>891</v>
      </c>
      <c r="G817" s="6">
        <v>16</v>
      </c>
      <c r="H817" s="6">
        <v>17</v>
      </c>
      <c r="I817" s="8" t="s">
        <v>1240</v>
      </c>
    </row>
    <row r="818" spans="1:9">
      <c r="A818" s="21">
        <v>106</v>
      </c>
      <c r="B818" s="6">
        <v>2003</v>
      </c>
      <c r="C818" s="13">
        <v>815</v>
      </c>
      <c r="D818" s="8" t="s">
        <v>1241</v>
      </c>
      <c r="E818" s="8" t="s">
        <v>1242</v>
      </c>
      <c r="F818" s="8" t="s">
        <v>891</v>
      </c>
      <c r="G818" s="6">
        <v>18</v>
      </c>
      <c r="H818" s="6">
        <v>21</v>
      </c>
      <c r="I818" s="8" t="s">
        <v>1243</v>
      </c>
    </row>
    <row r="819" spans="1:9">
      <c r="A819" s="21">
        <v>106</v>
      </c>
      <c r="B819" s="6">
        <v>2003</v>
      </c>
      <c r="C819" s="13">
        <v>816</v>
      </c>
      <c r="D819" s="8" t="s">
        <v>1244</v>
      </c>
      <c r="E819" s="8" t="s">
        <v>1245</v>
      </c>
      <c r="F819" s="8" t="s">
        <v>891</v>
      </c>
      <c r="G819" s="6">
        <v>22</v>
      </c>
      <c r="H819" s="6">
        <v>26</v>
      </c>
      <c r="I819" s="8" t="s">
        <v>1246</v>
      </c>
    </row>
    <row r="820" spans="1:9">
      <c r="A820" s="21">
        <v>106</v>
      </c>
      <c r="B820" s="6">
        <v>2003</v>
      </c>
      <c r="C820" s="13">
        <v>817</v>
      </c>
      <c r="D820" s="8" t="s">
        <v>1247</v>
      </c>
      <c r="E820" s="8" t="s">
        <v>1100</v>
      </c>
      <c r="F820" s="8" t="s">
        <v>891</v>
      </c>
      <c r="G820" s="6">
        <v>27</v>
      </c>
      <c r="H820" s="6">
        <v>30</v>
      </c>
      <c r="I820" s="8" t="s">
        <v>1248</v>
      </c>
    </row>
    <row r="821" spans="1:9">
      <c r="A821" s="21">
        <v>106</v>
      </c>
      <c r="B821" s="6">
        <v>2003</v>
      </c>
      <c r="C821" s="13">
        <v>818</v>
      </c>
      <c r="D821" s="8" t="s">
        <v>1249</v>
      </c>
      <c r="E821" s="30" t="s">
        <v>1567</v>
      </c>
      <c r="F821" s="8" t="s">
        <v>890</v>
      </c>
      <c r="G821" s="6">
        <v>31</v>
      </c>
      <c r="H821" s="6">
        <v>32</v>
      </c>
    </row>
    <row r="822" spans="1:9">
      <c r="A822" s="21">
        <v>106</v>
      </c>
      <c r="B822" s="6">
        <v>2003</v>
      </c>
      <c r="C822" s="13">
        <v>819</v>
      </c>
      <c r="D822" s="8" t="s">
        <v>840</v>
      </c>
      <c r="E822" s="8" t="s">
        <v>1132</v>
      </c>
      <c r="F822" s="8" t="s">
        <v>892</v>
      </c>
      <c r="G822" s="6">
        <v>33</v>
      </c>
      <c r="H822" s="6">
        <v>34</v>
      </c>
      <c r="I822" s="8" t="s">
        <v>1250</v>
      </c>
    </row>
    <row r="823" spans="1:9">
      <c r="A823" s="21">
        <v>106</v>
      </c>
      <c r="B823" s="6">
        <v>2003</v>
      </c>
      <c r="C823" s="13">
        <v>820</v>
      </c>
      <c r="D823" s="8" t="s">
        <v>1251</v>
      </c>
      <c r="E823" s="8" t="s">
        <v>663</v>
      </c>
      <c r="F823" s="8" t="s">
        <v>892</v>
      </c>
      <c r="G823" s="6">
        <v>35</v>
      </c>
      <c r="H823" s="6">
        <v>36</v>
      </c>
      <c r="I823" s="8" t="s">
        <v>259</v>
      </c>
    </row>
    <row r="824" spans="1:9">
      <c r="A824" s="21">
        <v>106</v>
      </c>
      <c r="B824" s="6">
        <v>2003</v>
      </c>
      <c r="C824" s="13">
        <v>821</v>
      </c>
      <c r="D824" s="8" t="s">
        <v>455</v>
      </c>
      <c r="E824" s="8" t="s">
        <v>1252</v>
      </c>
      <c r="F824" s="8" t="s">
        <v>892</v>
      </c>
      <c r="G824" s="6">
        <v>37</v>
      </c>
      <c r="H824" s="6">
        <v>38</v>
      </c>
    </row>
    <row r="825" spans="1:9">
      <c r="A825" s="21">
        <v>106</v>
      </c>
      <c r="B825" s="6">
        <v>2003</v>
      </c>
      <c r="C825" s="13">
        <v>822</v>
      </c>
      <c r="D825" s="8" t="s">
        <v>1253</v>
      </c>
      <c r="E825" s="30" t="s">
        <v>1567</v>
      </c>
      <c r="F825" s="8" t="s">
        <v>892</v>
      </c>
      <c r="G825" s="6">
        <v>39</v>
      </c>
      <c r="H825" s="6">
        <v>40</v>
      </c>
    </row>
    <row r="826" spans="1:9" s="4" customFormat="1">
      <c r="A826" s="22">
        <v>107</v>
      </c>
      <c r="B826" s="3">
        <v>2004</v>
      </c>
      <c r="C826" s="3">
        <v>823</v>
      </c>
      <c r="D826" s="4" t="s">
        <v>1254</v>
      </c>
      <c r="E826" s="4" t="s">
        <v>677</v>
      </c>
      <c r="F826" s="4" t="s">
        <v>891</v>
      </c>
      <c r="G826" s="3">
        <v>2</v>
      </c>
      <c r="H826" s="3">
        <v>3</v>
      </c>
      <c r="I826" s="4" t="s">
        <v>1255</v>
      </c>
    </row>
    <row r="827" spans="1:9" s="4" customFormat="1">
      <c r="A827" s="22">
        <v>107</v>
      </c>
      <c r="B827" s="3">
        <v>2004</v>
      </c>
      <c r="C827" s="3">
        <v>824</v>
      </c>
      <c r="D827" s="4" t="s">
        <v>1256</v>
      </c>
      <c r="E827" s="4" t="s">
        <v>1257</v>
      </c>
      <c r="F827" s="4" t="s">
        <v>891</v>
      </c>
      <c r="G827" s="3">
        <v>4</v>
      </c>
      <c r="H827" s="3">
        <v>5</v>
      </c>
      <c r="I827" s="4" t="s">
        <v>1258</v>
      </c>
    </row>
    <row r="828" spans="1:9" s="4" customFormat="1">
      <c r="A828" s="22">
        <v>107</v>
      </c>
      <c r="B828" s="3">
        <v>2004</v>
      </c>
      <c r="C828" s="3">
        <v>825</v>
      </c>
      <c r="D828" s="4" t="s">
        <v>1259</v>
      </c>
      <c r="E828" s="4" t="s">
        <v>1199</v>
      </c>
      <c r="F828" s="4" t="s">
        <v>891</v>
      </c>
      <c r="G828" s="3">
        <v>6</v>
      </c>
      <c r="H828" s="3">
        <v>13</v>
      </c>
      <c r="I828" s="4" t="s">
        <v>1260</v>
      </c>
    </row>
    <row r="829" spans="1:9" s="4" customFormat="1">
      <c r="A829" s="22">
        <v>107</v>
      </c>
      <c r="B829" s="3">
        <v>2004</v>
      </c>
      <c r="C829" s="3">
        <v>826</v>
      </c>
      <c r="D829" s="4" t="s">
        <v>1261</v>
      </c>
      <c r="E829" s="4" t="s">
        <v>665</v>
      </c>
      <c r="F829" s="4" t="s">
        <v>891</v>
      </c>
      <c r="G829" s="3">
        <v>14</v>
      </c>
      <c r="H829" s="3">
        <v>17</v>
      </c>
      <c r="I829" s="4" t="s">
        <v>1262</v>
      </c>
    </row>
    <row r="830" spans="1:9" s="4" customFormat="1">
      <c r="A830" s="22">
        <v>107</v>
      </c>
      <c r="B830" s="3">
        <v>2004</v>
      </c>
      <c r="C830" s="3">
        <v>827</v>
      </c>
      <c r="D830" s="4" t="s">
        <v>1263</v>
      </c>
      <c r="E830" s="4" t="s">
        <v>1264</v>
      </c>
      <c r="F830" s="4" t="s">
        <v>891</v>
      </c>
      <c r="G830" s="3">
        <v>18</v>
      </c>
      <c r="H830" s="3">
        <v>22</v>
      </c>
      <c r="I830" s="4" t="s">
        <v>1265</v>
      </c>
    </row>
    <row r="831" spans="1:9" s="4" customFormat="1">
      <c r="A831" s="22">
        <v>107</v>
      </c>
      <c r="B831" s="3">
        <v>2004</v>
      </c>
      <c r="C831" s="3">
        <v>828</v>
      </c>
      <c r="D831" s="4" t="s">
        <v>1266</v>
      </c>
      <c r="E831" s="4" t="s">
        <v>1267</v>
      </c>
      <c r="F831" s="4" t="s">
        <v>891</v>
      </c>
      <c r="G831" s="3">
        <v>23</v>
      </c>
      <c r="H831" s="3">
        <v>24</v>
      </c>
      <c r="I831" s="4" t="s">
        <v>1268</v>
      </c>
    </row>
    <row r="832" spans="1:9" s="4" customFormat="1">
      <c r="A832" s="22">
        <v>107</v>
      </c>
      <c r="B832" s="3">
        <v>2004</v>
      </c>
      <c r="C832" s="3">
        <v>829</v>
      </c>
      <c r="D832" s="4" t="s">
        <v>840</v>
      </c>
      <c r="E832" s="4" t="s">
        <v>1132</v>
      </c>
      <c r="F832" s="4" t="s">
        <v>892</v>
      </c>
      <c r="G832" s="3">
        <v>25</v>
      </c>
      <c r="H832" s="3">
        <v>26</v>
      </c>
      <c r="I832" s="4" t="s">
        <v>1269</v>
      </c>
    </row>
    <row r="833" spans="1:9" s="4" customFormat="1">
      <c r="A833" s="22">
        <v>107</v>
      </c>
      <c r="B833" s="3">
        <v>2004</v>
      </c>
      <c r="C833" s="3">
        <v>830</v>
      </c>
      <c r="D833" s="4" t="s">
        <v>982</v>
      </c>
      <c r="E833" s="4" t="s">
        <v>663</v>
      </c>
      <c r="F833" s="4" t="s">
        <v>892</v>
      </c>
      <c r="G833" s="3">
        <v>27</v>
      </c>
      <c r="H833" s="3">
        <v>29</v>
      </c>
      <c r="I833" s="4" t="s">
        <v>259</v>
      </c>
    </row>
    <row r="834" spans="1:9" s="4" customFormat="1">
      <c r="A834" s="22">
        <v>107</v>
      </c>
      <c r="B834" s="3">
        <v>2004</v>
      </c>
      <c r="C834" s="3">
        <v>831</v>
      </c>
      <c r="D834" s="4" t="s">
        <v>455</v>
      </c>
      <c r="E834" s="4" t="s">
        <v>1252</v>
      </c>
      <c r="F834" s="4" t="s">
        <v>892</v>
      </c>
      <c r="G834" s="3">
        <v>30</v>
      </c>
      <c r="H834" s="3">
        <v>31</v>
      </c>
    </row>
    <row r="835" spans="1:9" s="4" customFormat="1">
      <c r="A835" s="22">
        <v>107</v>
      </c>
      <c r="B835" s="3">
        <v>2004</v>
      </c>
      <c r="C835" s="3">
        <v>832</v>
      </c>
      <c r="D835" s="4" t="s">
        <v>1270</v>
      </c>
      <c r="E835" s="14" t="s">
        <v>1567</v>
      </c>
      <c r="F835" s="4" t="s">
        <v>892</v>
      </c>
      <c r="G835" s="3">
        <v>32</v>
      </c>
      <c r="H835" s="3">
        <v>32</v>
      </c>
    </row>
    <row r="836" spans="1:9">
      <c r="A836" s="21">
        <v>108</v>
      </c>
      <c r="B836" s="6">
        <v>2004</v>
      </c>
      <c r="C836" s="13">
        <v>833</v>
      </c>
      <c r="D836" s="8" t="s">
        <v>1271</v>
      </c>
      <c r="E836" s="8" t="s">
        <v>443</v>
      </c>
      <c r="F836" s="8" t="s">
        <v>1425</v>
      </c>
      <c r="G836" s="6">
        <v>1</v>
      </c>
      <c r="H836" s="6">
        <v>1</v>
      </c>
    </row>
    <row r="837" spans="1:9">
      <c r="A837" s="21">
        <v>108</v>
      </c>
      <c r="B837" s="6">
        <v>2004</v>
      </c>
      <c r="C837" s="13">
        <v>834</v>
      </c>
      <c r="D837" s="8" t="s">
        <v>1272</v>
      </c>
      <c r="E837" s="8" t="s">
        <v>679</v>
      </c>
      <c r="F837" s="8" t="s">
        <v>891</v>
      </c>
      <c r="G837" s="6">
        <v>2</v>
      </c>
      <c r="H837" s="6">
        <v>5</v>
      </c>
      <c r="I837" s="8" t="s">
        <v>1273</v>
      </c>
    </row>
    <row r="838" spans="1:9">
      <c r="A838" s="21">
        <v>108</v>
      </c>
      <c r="B838" s="6">
        <v>2004</v>
      </c>
      <c r="C838" s="13">
        <v>835</v>
      </c>
      <c r="D838" s="8" t="s">
        <v>1274</v>
      </c>
      <c r="E838" s="8" t="s">
        <v>1242</v>
      </c>
      <c r="F838" s="8" t="s">
        <v>891</v>
      </c>
      <c r="G838" s="6">
        <v>6</v>
      </c>
      <c r="H838" s="6">
        <v>10</v>
      </c>
      <c r="I838" s="8" t="s">
        <v>1275</v>
      </c>
    </row>
    <row r="839" spans="1:9">
      <c r="A839" s="21">
        <v>108</v>
      </c>
      <c r="B839" s="6">
        <v>2004</v>
      </c>
      <c r="C839" s="13">
        <v>836</v>
      </c>
      <c r="D839" s="8" t="s">
        <v>1276</v>
      </c>
      <c r="E839" s="8" t="s">
        <v>677</v>
      </c>
      <c r="F839" s="8" t="s">
        <v>892</v>
      </c>
      <c r="G839" s="6">
        <v>11</v>
      </c>
      <c r="H839" s="6">
        <v>12</v>
      </c>
      <c r="I839" s="8" t="s">
        <v>1277</v>
      </c>
    </row>
    <row r="840" spans="1:9">
      <c r="A840" s="21">
        <v>108</v>
      </c>
      <c r="B840" s="6">
        <v>2004</v>
      </c>
      <c r="C840" s="13">
        <v>837</v>
      </c>
      <c r="D840" s="8" t="s">
        <v>1279</v>
      </c>
      <c r="E840" s="8" t="s">
        <v>1278</v>
      </c>
      <c r="F840" s="8" t="s">
        <v>891</v>
      </c>
      <c r="G840" s="6">
        <v>13</v>
      </c>
      <c r="H840" s="6">
        <v>14</v>
      </c>
      <c r="I840" s="8" t="s">
        <v>1280</v>
      </c>
    </row>
    <row r="841" spans="1:9">
      <c r="A841" s="21">
        <v>108</v>
      </c>
      <c r="B841" s="6">
        <v>2004</v>
      </c>
      <c r="C841" s="13">
        <v>838</v>
      </c>
      <c r="D841" s="8" t="s">
        <v>1281</v>
      </c>
      <c r="E841" s="8" t="s">
        <v>1100</v>
      </c>
      <c r="F841" s="8" t="s">
        <v>891</v>
      </c>
      <c r="I841" s="8" t="s">
        <v>1282</v>
      </c>
    </row>
    <row r="842" spans="1:9">
      <c r="A842" s="21">
        <v>108</v>
      </c>
      <c r="B842" s="6">
        <v>2004</v>
      </c>
      <c r="C842" s="13">
        <v>839</v>
      </c>
      <c r="D842" s="8" t="s">
        <v>1283</v>
      </c>
      <c r="E842" s="8" t="s">
        <v>1242</v>
      </c>
      <c r="F842" s="8" t="s">
        <v>891</v>
      </c>
      <c r="G842" s="6">
        <v>17</v>
      </c>
      <c r="H842" s="6">
        <v>20</v>
      </c>
      <c r="I842" s="8" t="s">
        <v>1284</v>
      </c>
    </row>
    <row r="843" spans="1:9">
      <c r="A843" s="21">
        <v>108</v>
      </c>
      <c r="B843" s="6">
        <v>2004</v>
      </c>
      <c r="C843" s="13">
        <v>840</v>
      </c>
      <c r="D843" s="8" t="s">
        <v>1285</v>
      </c>
      <c r="E843" s="8" t="s">
        <v>1013</v>
      </c>
      <c r="F843" s="8" t="s">
        <v>891</v>
      </c>
      <c r="G843" s="6">
        <v>21</v>
      </c>
      <c r="H843" s="6">
        <v>23</v>
      </c>
      <c r="I843" s="8" t="s">
        <v>1286</v>
      </c>
    </row>
    <row r="844" spans="1:9">
      <c r="A844" s="21">
        <v>108</v>
      </c>
      <c r="B844" s="6">
        <v>2004</v>
      </c>
      <c r="C844" s="13">
        <v>841</v>
      </c>
      <c r="D844" s="8" t="s">
        <v>840</v>
      </c>
      <c r="E844" s="8" t="s">
        <v>1132</v>
      </c>
      <c r="F844" s="8" t="s">
        <v>892</v>
      </c>
      <c r="G844" s="6">
        <v>24</v>
      </c>
      <c r="H844" s="6">
        <v>24</v>
      </c>
      <c r="I844" s="8" t="s">
        <v>1287</v>
      </c>
    </row>
    <row r="845" spans="1:9">
      <c r="A845" s="21">
        <v>108</v>
      </c>
      <c r="B845" s="6">
        <v>2004</v>
      </c>
      <c r="C845" s="13">
        <v>842</v>
      </c>
      <c r="D845" s="8" t="s">
        <v>1288</v>
      </c>
      <c r="E845" s="8" t="s">
        <v>663</v>
      </c>
      <c r="F845" s="8" t="s">
        <v>892</v>
      </c>
      <c r="G845" s="6">
        <v>25</v>
      </c>
      <c r="H845" s="6">
        <v>26</v>
      </c>
      <c r="I845" s="8" t="s">
        <v>259</v>
      </c>
    </row>
    <row r="846" spans="1:9">
      <c r="A846" s="21">
        <v>108</v>
      </c>
      <c r="B846" s="6">
        <v>2004</v>
      </c>
      <c r="C846" s="13">
        <v>843</v>
      </c>
      <c r="D846" s="8" t="s">
        <v>455</v>
      </c>
      <c r="E846" s="8" t="s">
        <v>1252</v>
      </c>
      <c r="F846" s="8" t="s">
        <v>892</v>
      </c>
      <c r="G846" s="6">
        <v>27</v>
      </c>
      <c r="H846" s="6">
        <v>30</v>
      </c>
    </row>
    <row r="847" spans="1:9">
      <c r="A847" s="21">
        <v>108</v>
      </c>
      <c r="B847" s="6">
        <v>2004</v>
      </c>
      <c r="C847" s="13">
        <v>844</v>
      </c>
      <c r="D847" s="8" t="s">
        <v>1289</v>
      </c>
      <c r="E847" s="30" t="s">
        <v>1567</v>
      </c>
      <c r="F847" s="8" t="s">
        <v>892</v>
      </c>
      <c r="G847" s="6">
        <v>31</v>
      </c>
      <c r="H847" s="6">
        <v>32</v>
      </c>
    </row>
    <row r="848" spans="1:9">
      <c r="A848" s="21">
        <v>108</v>
      </c>
      <c r="B848" s="6">
        <v>2004</v>
      </c>
      <c r="C848" s="13">
        <v>845</v>
      </c>
      <c r="D848" s="8" t="s">
        <v>1290</v>
      </c>
      <c r="E848" s="8" t="s">
        <v>1294</v>
      </c>
      <c r="I848" s="8" t="s">
        <v>1291</v>
      </c>
    </row>
    <row r="849" spans="1:9" s="4" customFormat="1">
      <c r="A849" s="22">
        <v>109</v>
      </c>
      <c r="B849" s="3">
        <v>2004</v>
      </c>
      <c r="C849" s="3">
        <v>846</v>
      </c>
      <c r="D849" s="4" t="s">
        <v>1292</v>
      </c>
      <c r="E849" s="4" t="s">
        <v>443</v>
      </c>
      <c r="F849" s="4" t="s">
        <v>1425</v>
      </c>
      <c r="G849" s="3">
        <v>1</v>
      </c>
      <c r="H849" s="3">
        <v>1</v>
      </c>
    </row>
    <row r="850" spans="1:9" s="4" customFormat="1">
      <c r="A850" s="22">
        <v>109</v>
      </c>
      <c r="B850" s="3">
        <v>2004</v>
      </c>
      <c r="C850" s="3">
        <v>847</v>
      </c>
      <c r="D850" s="4" t="s">
        <v>1293</v>
      </c>
      <c r="E850" s="4" t="s">
        <v>1132</v>
      </c>
      <c r="F850" s="4" t="s">
        <v>891</v>
      </c>
      <c r="G850" s="3">
        <v>2</v>
      </c>
      <c r="H850" s="3">
        <v>6</v>
      </c>
      <c r="I850" s="4" t="s">
        <v>1295</v>
      </c>
    </row>
    <row r="851" spans="1:9" s="4" customFormat="1">
      <c r="A851" s="22">
        <v>109</v>
      </c>
      <c r="B851" s="3">
        <v>2004</v>
      </c>
      <c r="C851" s="3">
        <v>848</v>
      </c>
      <c r="D851" s="4" t="s">
        <v>1296</v>
      </c>
      <c r="E851" s="4" t="s">
        <v>1242</v>
      </c>
      <c r="F851" s="4" t="s">
        <v>891</v>
      </c>
      <c r="G851" s="3">
        <v>7</v>
      </c>
      <c r="H851" s="3">
        <v>10</v>
      </c>
      <c r="I851" s="4" t="s">
        <v>1297</v>
      </c>
    </row>
    <row r="852" spans="1:9" s="4" customFormat="1">
      <c r="A852" s="22">
        <v>109</v>
      </c>
      <c r="B852" s="3">
        <v>2004</v>
      </c>
      <c r="C852" s="3">
        <v>849</v>
      </c>
      <c r="D852" s="4" t="s">
        <v>1298</v>
      </c>
      <c r="E852" s="4" t="s">
        <v>1132</v>
      </c>
      <c r="F852" s="4" t="s">
        <v>891</v>
      </c>
      <c r="G852" s="3">
        <v>11</v>
      </c>
      <c r="H852" s="3">
        <v>15</v>
      </c>
      <c r="I852" s="4" t="s">
        <v>1299</v>
      </c>
    </row>
    <row r="853" spans="1:9" s="4" customFormat="1">
      <c r="A853" s="22">
        <v>109</v>
      </c>
      <c r="B853" s="3">
        <v>2004</v>
      </c>
      <c r="C853" s="3">
        <v>850</v>
      </c>
      <c r="D853" s="4" t="s">
        <v>1300</v>
      </c>
      <c r="E853" s="4" t="s">
        <v>1301</v>
      </c>
      <c r="F853" s="4" t="s">
        <v>891</v>
      </c>
      <c r="G853" s="3">
        <v>16</v>
      </c>
      <c r="H853" s="3">
        <v>18</v>
      </c>
      <c r="I853" s="4" t="s">
        <v>1302</v>
      </c>
    </row>
    <row r="854" spans="1:9" s="4" customFormat="1">
      <c r="A854" s="22">
        <v>109</v>
      </c>
      <c r="B854" s="3">
        <v>2004</v>
      </c>
      <c r="C854" s="3">
        <v>851</v>
      </c>
      <c r="D854" s="4" t="s">
        <v>1303</v>
      </c>
      <c r="E854" s="4" t="s">
        <v>679</v>
      </c>
      <c r="F854" s="4" t="s">
        <v>891</v>
      </c>
      <c r="G854" s="3">
        <v>19</v>
      </c>
      <c r="H854" s="3">
        <v>23</v>
      </c>
      <c r="I854" s="4" t="s">
        <v>1304</v>
      </c>
    </row>
    <row r="855" spans="1:9" s="4" customFormat="1">
      <c r="A855" s="22">
        <v>109</v>
      </c>
      <c r="B855" s="3">
        <v>2004</v>
      </c>
      <c r="C855" s="3">
        <v>852</v>
      </c>
      <c r="D855" s="4" t="s">
        <v>1305</v>
      </c>
      <c r="E855" s="4" t="s">
        <v>677</v>
      </c>
      <c r="F855" s="4" t="s">
        <v>891</v>
      </c>
      <c r="G855" s="3">
        <v>24</v>
      </c>
      <c r="H855" s="3">
        <v>26</v>
      </c>
      <c r="I855" s="4" t="s">
        <v>1306</v>
      </c>
    </row>
    <row r="856" spans="1:9" s="4" customFormat="1">
      <c r="A856" s="22">
        <v>109</v>
      </c>
      <c r="B856" s="3">
        <v>2004</v>
      </c>
      <c r="C856" s="3">
        <v>853</v>
      </c>
      <c r="D856" s="4" t="s">
        <v>840</v>
      </c>
      <c r="E856" s="4" t="s">
        <v>1132</v>
      </c>
      <c r="F856" s="4" t="s">
        <v>892</v>
      </c>
      <c r="G856" s="3">
        <v>27</v>
      </c>
      <c r="H856" s="3">
        <v>29</v>
      </c>
      <c r="I856" s="4" t="s">
        <v>1307</v>
      </c>
    </row>
    <row r="857" spans="1:9" s="4" customFormat="1">
      <c r="A857" s="22">
        <v>109</v>
      </c>
      <c r="B857" s="3">
        <v>2004</v>
      </c>
      <c r="C857" s="3">
        <v>854</v>
      </c>
      <c r="D857" s="4" t="s">
        <v>1308</v>
      </c>
      <c r="E857" s="4" t="s">
        <v>663</v>
      </c>
      <c r="F857" s="4" t="s">
        <v>892</v>
      </c>
      <c r="G857" s="3">
        <v>30</v>
      </c>
      <c r="H857" s="3">
        <v>31</v>
      </c>
      <c r="I857" s="4" t="s">
        <v>259</v>
      </c>
    </row>
    <row r="858" spans="1:9" s="4" customFormat="1">
      <c r="A858" s="22">
        <v>109</v>
      </c>
      <c r="B858" s="3">
        <v>2004</v>
      </c>
      <c r="C858" s="3">
        <v>855</v>
      </c>
      <c r="D858" s="4" t="s">
        <v>455</v>
      </c>
      <c r="E858" s="4" t="s">
        <v>1252</v>
      </c>
      <c r="F858" s="4" t="s">
        <v>892</v>
      </c>
      <c r="G858" s="3">
        <v>31</v>
      </c>
      <c r="H858" s="3">
        <v>32</v>
      </c>
    </row>
    <row r="859" spans="1:9" s="4" customFormat="1">
      <c r="A859" s="22">
        <v>109</v>
      </c>
      <c r="B859" s="3">
        <v>2004</v>
      </c>
      <c r="C859" s="3">
        <v>856</v>
      </c>
      <c r="D859" s="4" t="s">
        <v>1309</v>
      </c>
      <c r="E859" s="14" t="s">
        <v>1567</v>
      </c>
      <c r="G859" s="3"/>
      <c r="H859" s="3"/>
    </row>
    <row r="860" spans="1:9">
      <c r="A860" s="21">
        <v>110</v>
      </c>
      <c r="B860" s="6">
        <v>2005</v>
      </c>
      <c r="C860" s="13">
        <v>857</v>
      </c>
      <c r="D860" s="8" t="s">
        <v>1310</v>
      </c>
      <c r="E860" s="8" t="s">
        <v>443</v>
      </c>
      <c r="F860" s="8" t="s">
        <v>1425</v>
      </c>
      <c r="G860" s="6">
        <v>1</v>
      </c>
      <c r="H860" s="6">
        <v>1</v>
      </c>
    </row>
    <row r="861" spans="1:9">
      <c r="A861" s="21">
        <v>110</v>
      </c>
      <c r="B861" s="6">
        <v>2005</v>
      </c>
      <c r="C861" s="13">
        <v>858</v>
      </c>
      <c r="D861" s="8" t="s">
        <v>1311</v>
      </c>
      <c r="E861" s="8" t="s">
        <v>677</v>
      </c>
      <c r="F861" s="8" t="s">
        <v>891</v>
      </c>
      <c r="G861" s="6">
        <v>2</v>
      </c>
      <c r="H861" s="6">
        <v>2</v>
      </c>
      <c r="I861" s="8" t="s">
        <v>1312</v>
      </c>
    </row>
    <row r="862" spans="1:9">
      <c r="A862" s="21">
        <v>110</v>
      </c>
      <c r="B862" s="6">
        <v>2005</v>
      </c>
      <c r="C862" s="13">
        <v>859</v>
      </c>
      <c r="D862" s="8" t="s">
        <v>1332</v>
      </c>
      <c r="E862" s="8" t="s">
        <v>1245</v>
      </c>
      <c r="F862" s="8" t="s">
        <v>891</v>
      </c>
      <c r="G862" s="6">
        <v>3</v>
      </c>
      <c r="H862" s="6">
        <v>6</v>
      </c>
      <c r="I862" s="8" t="s">
        <v>1313</v>
      </c>
    </row>
    <row r="863" spans="1:9">
      <c r="A863" s="21">
        <v>110</v>
      </c>
      <c r="B863" s="6">
        <v>2005</v>
      </c>
      <c r="C863" s="13">
        <v>860</v>
      </c>
      <c r="D863" s="8" t="s">
        <v>1314</v>
      </c>
      <c r="E863" s="8" t="s">
        <v>1315</v>
      </c>
      <c r="F863" s="8" t="s">
        <v>891</v>
      </c>
      <c r="G863" s="6">
        <v>7</v>
      </c>
      <c r="H863" s="6">
        <v>8</v>
      </c>
      <c r="I863" s="8" t="s">
        <v>1316</v>
      </c>
    </row>
    <row r="864" spans="1:9">
      <c r="A864" s="21">
        <v>110</v>
      </c>
      <c r="B864" s="6">
        <v>2005</v>
      </c>
      <c r="C864" s="13">
        <v>861</v>
      </c>
      <c r="D864" s="8" t="s">
        <v>1317</v>
      </c>
      <c r="E864" s="8" t="s">
        <v>1132</v>
      </c>
      <c r="F864" s="8" t="s">
        <v>891</v>
      </c>
      <c r="G864" s="6">
        <v>9</v>
      </c>
      <c r="H864" s="6">
        <v>10</v>
      </c>
      <c r="I864" s="8" t="s">
        <v>1318</v>
      </c>
    </row>
    <row r="865" spans="1:9">
      <c r="A865" s="21">
        <v>110</v>
      </c>
      <c r="B865" s="6">
        <v>2005</v>
      </c>
      <c r="C865" s="13">
        <v>862</v>
      </c>
      <c r="D865" s="8" t="s">
        <v>1319</v>
      </c>
      <c r="E865" s="8" t="s">
        <v>1320</v>
      </c>
      <c r="F865" s="8" t="s">
        <v>891</v>
      </c>
      <c r="G865" s="6">
        <v>11</v>
      </c>
      <c r="H865" s="6">
        <v>14</v>
      </c>
      <c r="I865" s="8" t="s">
        <v>1321</v>
      </c>
    </row>
    <row r="866" spans="1:9">
      <c r="A866" s="21">
        <v>110</v>
      </c>
      <c r="B866" s="6">
        <v>2005</v>
      </c>
      <c r="C866" s="13">
        <v>863</v>
      </c>
      <c r="D866" s="8" t="s">
        <v>1322</v>
      </c>
      <c r="E866" s="8" t="s">
        <v>1323</v>
      </c>
      <c r="G866" s="6">
        <v>15</v>
      </c>
      <c r="H866" s="6">
        <v>18</v>
      </c>
      <c r="I866" s="8" t="s">
        <v>1324</v>
      </c>
    </row>
    <row r="867" spans="1:9">
      <c r="A867" s="21">
        <v>110</v>
      </c>
      <c r="B867" s="6">
        <v>2005</v>
      </c>
      <c r="C867" s="13">
        <v>864</v>
      </c>
      <c r="D867" s="8" t="s">
        <v>1325</v>
      </c>
      <c r="E867" s="30" t="s">
        <v>1567</v>
      </c>
      <c r="F867" s="8" t="s">
        <v>891</v>
      </c>
      <c r="G867" s="6">
        <v>19</v>
      </c>
      <c r="H867" s="6">
        <v>19</v>
      </c>
    </row>
    <row r="868" spans="1:9">
      <c r="A868" s="21">
        <v>110</v>
      </c>
      <c r="B868" s="6">
        <v>2005</v>
      </c>
      <c r="C868" s="13">
        <v>865</v>
      </c>
      <c r="D868" s="8" t="s">
        <v>1326</v>
      </c>
      <c r="E868" s="8" t="s">
        <v>1327</v>
      </c>
      <c r="F868" s="8" t="s">
        <v>891</v>
      </c>
      <c r="G868" s="6">
        <v>20</v>
      </c>
      <c r="H868" s="6">
        <v>24</v>
      </c>
      <c r="I868" s="8" t="s">
        <v>1328</v>
      </c>
    </row>
    <row r="869" spans="1:9">
      <c r="A869" s="21">
        <v>110</v>
      </c>
      <c r="B869" s="6">
        <v>2005</v>
      </c>
      <c r="C869" s="13">
        <v>866</v>
      </c>
      <c r="D869" s="8" t="s">
        <v>1329</v>
      </c>
      <c r="E869" s="8" t="s">
        <v>702</v>
      </c>
      <c r="F869" s="8" t="s">
        <v>891</v>
      </c>
      <c r="G869" s="6">
        <v>25</v>
      </c>
      <c r="H869" s="6">
        <v>26</v>
      </c>
      <c r="I869" s="8" t="s">
        <v>1330</v>
      </c>
    </row>
    <row r="870" spans="1:9">
      <c r="A870" s="21">
        <v>110</v>
      </c>
      <c r="B870" s="6">
        <v>2005</v>
      </c>
      <c r="C870" s="13">
        <v>867</v>
      </c>
      <c r="D870" s="8" t="s">
        <v>840</v>
      </c>
      <c r="E870" s="8" t="s">
        <v>1132</v>
      </c>
      <c r="F870" s="8" t="s">
        <v>892</v>
      </c>
      <c r="G870" s="6">
        <v>27</v>
      </c>
      <c r="H870" s="6">
        <v>29</v>
      </c>
      <c r="I870" s="8" t="s">
        <v>1331</v>
      </c>
    </row>
    <row r="871" spans="1:9">
      <c r="A871" s="21">
        <v>110</v>
      </c>
      <c r="B871" s="6">
        <v>2005</v>
      </c>
      <c r="C871" s="13">
        <v>868</v>
      </c>
      <c r="D871" s="8" t="s">
        <v>982</v>
      </c>
      <c r="E871" s="8" t="s">
        <v>663</v>
      </c>
      <c r="F871" s="8" t="s">
        <v>892</v>
      </c>
      <c r="G871" s="6">
        <v>30</v>
      </c>
      <c r="H871" s="6">
        <v>31</v>
      </c>
      <c r="I871" s="8" t="s">
        <v>259</v>
      </c>
    </row>
    <row r="872" spans="1:9">
      <c r="A872" s="21">
        <v>110</v>
      </c>
      <c r="B872" s="6">
        <v>2005</v>
      </c>
      <c r="C872" s="13">
        <v>869</v>
      </c>
      <c r="D872" s="8" t="s">
        <v>455</v>
      </c>
      <c r="E872" s="8" t="s">
        <v>1252</v>
      </c>
      <c r="F872" s="8" t="s">
        <v>892</v>
      </c>
      <c r="G872" s="6">
        <v>31</v>
      </c>
      <c r="H872" s="6">
        <v>32</v>
      </c>
    </row>
    <row r="873" spans="1:9" s="4" customFormat="1">
      <c r="A873" s="22">
        <v>111</v>
      </c>
      <c r="B873" s="3">
        <v>2005</v>
      </c>
      <c r="C873" s="3">
        <v>870</v>
      </c>
      <c r="D873" s="4" t="s">
        <v>1333</v>
      </c>
      <c r="E873" s="4" t="s">
        <v>443</v>
      </c>
      <c r="F873" s="4" t="s">
        <v>1425</v>
      </c>
      <c r="G873" s="3">
        <v>1</v>
      </c>
      <c r="H873" s="3">
        <v>1</v>
      </c>
    </row>
    <row r="874" spans="1:9" s="4" customFormat="1">
      <c r="A874" s="22">
        <v>111</v>
      </c>
      <c r="B874" s="3">
        <v>2005</v>
      </c>
      <c r="C874" s="3">
        <v>871</v>
      </c>
      <c r="D874" s="4" t="s">
        <v>1334</v>
      </c>
      <c r="E874" s="4" t="s">
        <v>677</v>
      </c>
      <c r="F874" s="4" t="s">
        <v>892</v>
      </c>
      <c r="G874" s="3">
        <v>2</v>
      </c>
      <c r="H874" s="3">
        <v>3</v>
      </c>
      <c r="I874" s="4" t="s">
        <v>1004</v>
      </c>
    </row>
    <row r="875" spans="1:9" s="4" customFormat="1">
      <c r="A875" s="22">
        <v>111</v>
      </c>
      <c r="B875" s="3">
        <v>2005</v>
      </c>
      <c r="C875" s="3">
        <v>872</v>
      </c>
      <c r="D875" s="4" t="s">
        <v>1335</v>
      </c>
      <c r="E875" s="4" t="s">
        <v>679</v>
      </c>
      <c r="F875" s="4" t="s">
        <v>891</v>
      </c>
      <c r="G875" s="3">
        <v>4</v>
      </c>
      <c r="H875" s="3">
        <v>7</v>
      </c>
      <c r="I875" s="14" t="s">
        <v>1336</v>
      </c>
    </row>
    <row r="876" spans="1:9" s="4" customFormat="1">
      <c r="A876" s="22">
        <v>111</v>
      </c>
      <c r="B876" s="3">
        <v>2005</v>
      </c>
      <c r="C876" s="3">
        <v>873</v>
      </c>
      <c r="D876" s="4" t="s">
        <v>1337</v>
      </c>
      <c r="E876" s="4" t="s">
        <v>677</v>
      </c>
      <c r="F876" s="4" t="s">
        <v>891</v>
      </c>
      <c r="G876" s="3">
        <v>8</v>
      </c>
      <c r="H876" s="3">
        <v>9</v>
      </c>
      <c r="I876" s="4" t="s">
        <v>1338</v>
      </c>
    </row>
    <row r="877" spans="1:9" s="4" customFormat="1">
      <c r="A877" s="22">
        <v>111</v>
      </c>
      <c r="B877" s="3">
        <v>2005</v>
      </c>
      <c r="C877" s="3">
        <v>874</v>
      </c>
      <c r="D877" s="4" t="s">
        <v>1339</v>
      </c>
      <c r="E877" s="14" t="s">
        <v>1567</v>
      </c>
      <c r="G877" s="3">
        <v>10</v>
      </c>
      <c r="H877" s="3">
        <v>10</v>
      </c>
    </row>
    <row r="878" spans="1:9" s="4" customFormat="1">
      <c r="A878" s="22">
        <v>111</v>
      </c>
      <c r="B878" s="3">
        <v>2005</v>
      </c>
      <c r="C878" s="3">
        <v>875</v>
      </c>
      <c r="D878" s="4" t="s">
        <v>1340</v>
      </c>
      <c r="E878" s="4" t="s">
        <v>665</v>
      </c>
      <c r="F878" s="4" t="s">
        <v>891</v>
      </c>
      <c r="G878" s="3">
        <v>11</v>
      </c>
      <c r="H878" s="3">
        <v>14</v>
      </c>
      <c r="I878" s="4" t="s">
        <v>1341</v>
      </c>
    </row>
    <row r="879" spans="1:9" s="4" customFormat="1">
      <c r="A879" s="22">
        <v>111</v>
      </c>
      <c r="B879" s="3">
        <v>2005</v>
      </c>
      <c r="C879" s="3">
        <v>876</v>
      </c>
      <c r="D879" s="4" t="s">
        <v>1342</v>
      </c>
      <c r="E879" s="4" t="s">
        <v>693</v>
      </c>
      <c r="F879" s="4" t="s">
        <v>891</v>
      </c>
      <c r="G879" s="3">
        <v>15</v>
      </c>
      <c r="H879" s="3">
        <v>17</v>
      </c>
      <c r="I879" s="4" t="s">
        <v>1343</v>
      </c>
    </row>
    <row r="880" spans="1:9" s="4" customFormat="1">
      <c r="A880" s="22">
        <v>111</v>
      </c>
      <c r="B880" s="3">
        <v>2005</v>
      </c>
      <c r="C880" s="3">
        <v>877</v>
      </c>
      <c r="D880" s="4" t="s">
        <v>1344</v>
      </c>
      <c r="E880" s="4" t="s">
        <v>1301</v>
      </c>
      <c r="F880" s="4" t="s">
        <v>891</v>
      </c>
      <c r="G880" s="3">
        <v>18</v>
      </c>
      <c r="H880" s="3">
        <v>21</v>
      </c>
      <c r="I880" s="4" t="s">
        <v>1345</v>
      </c>
    </row>
    <row r="881" spans="1:9" s="4" customFormat="1">
      <c r="A881" s="22">
        <v>111</v>
      </c>
      <c r="B881" s="3">
        <v>2005</v>
      </c>
      <c r="C881" s="3">
        <v>878</v>
      </c>
      <c r="D881" s="4" t="s">
        <v>1346</v>
      </c>
      <c r="E881" s="4" t="s">
        <v>677</v>
      </c>
      <c r="F881" s="4" t="s">
        <v>892</v>
      </c>
      <c r="G881" s="3">
        <v>22</v>
      </c>
      <c r="H881" s="3">
        <v>23</v>
      </c>
      <c r="I881" s="4" t="s">
        <v>1347</v>
      </c>
    </row>
    <row r="882" spans="1:9" s="4" customFormat="1">
      <c r="A882" s="22">
        <v>111</v>
      </c>
      <c r="B882" s="3">
        <v>2005</v>
      </c>
      <c r="C882" s="3">
        <v>879</v>
      </c>
      <c r="D882" s="4" t="s">
        <v>840</v>
      </c>
      <c r="E882" s="4" t="s">
        <v>1132</v>
      </c>
      <c r="F882" s="4" t="s">
        <v>892</v>
      </c>
      <c r="G882" s="3">
        <v>24</v>
      </c>
      <c r="H882" s="3">
        <v>26</v>
      </c>
      <c r="I882" s="4" t="s">
        <v>1348</v>
      </c>
    </row>
    <row r="883" spans="1:9" s="4" customFormat="1">
      <c r="A883" s="22">
        <v>111</v>
      </c>
      <c r="B883" s="3">
        <v>2005</v>
      </c>
      <c r="C883" s="3">
        <v>880</v>
      </c>
      <c r="D883" s="4" t="s">
        <v>982</v>
      </c>
      <c r="E883" s="4" t="s">
        <v>663</v>
      </c>
      <c r="F883" s="4" t="s">
        <v>892</v>
      </c>
      <c r="G883" s="3">
        <v>27</v>
      </c>
      <c r="H883" s="3">
        <v>28</v>
      </c>
      <c r="I883" s="4" t="s">
        <v>259</v>
      </c>
    </row>
    <row r="884" spans="1:9" s="4" customFormat="1">
      <c r="A884" s="22">
        <v>111</v>
      </c>
      <c r="B884" s="3">
        <v>2005</v>
      </c>
      <c r="C884" s="3">
        <v>881</v>
      </c>
      <c r="D884" s="4" t="s">
        <v>455</v>
      </c>
      <c r="E884" s="4" t="s">
        <v>1252</v>
      </c>
      <c r="F884" s="4" t="s">
        <v>892</v>
      </c>
      <c r="G884" s="3">
        <v>29</v>
      </c>
      <c r="H884" s="3">
        <v>32</v>
      </c>
    </row>
    <row r="885" spans="1:9" s="4" customFormat="1">
      <c r="A885" s="22">
        <v>111</v>
      </c>
      <c r="B885" s="3">
        <v>2005</v>
      </c>
      <c r="C885" s="3">
        <v>882</v>
      </c>
      <c r="D885" s="4" t="s">
        <v>1349</v>
      </c>
      <c r="E885" s="14" t="s">
        <v>1567</v>
      </c>
      <c r="G885" s="3"/>
      <c r="H885" s="3"/>
    </row>
    <row r="886" spans="1:9">
      <c r="A886" s="21">
        <v>112</v>
      </c>
      <c r="B886" s="6">
        <v>2005</v>
      </c>
      <c r="C886" s="13">
        <v>883</v>
      </c>
      <c r="D886" s="8" t="s">
        <v>1352</v>
      </c>
      <c r="E886" s="8" t="s">
        <v>443</v>
      </c>
      <c r="F886" s="8" t="s">
        <v>1425</v>
      </c>
      <c r="G886" s="6">
        <v>1</v>
      </c>
      <c r="H886" s="6">
        <v>3</v>
      </c>
    </row>
    <row r="887" spans="1:9">
      <c r="A887" s="21">
        <v>112</v>
      </c>
      <c r="B887" s="6">
        <v>2005</v>
      </c>
      <c r="C887" s="13">
        <v>884</v>
      </c>
      <c r="D887" s="8" t="s">
        <v>1353</v>
      </c>
      <c r="E887" s="8" t="s">
        <v>677</v>
      </c>
      <c r="F887" s="8" t="s">
        <v>892</v>
      </c>
      <c r="G887" s="6">
        <v>4</v>
      </c>
      <c r="H887" s="6">
        <v>4</v>
      </c>
      <c r="I887" s="8" t="s">
        <v>1354</v>
      </c>
    </row>
    <row r="888" spans="1:9">
      <c r="A888" s="21">
        <v>112</v>
      </c>
      <c r="B888" s="6">
        <v>2005</v>
      </c>
      <c r="C888" s="13">
        <v>885</v>
      </c>
      <c r="D888" s="8" t="s">
        <v>1355</v>
      </c>
      <c r="E888" s="8" t="s">
        <v>663</v>
      </c>
      <c r="F888" s="8" t="s">
        <v>892</v>
      </c>
      <c r="G888" s="6">
        <v>5</v>
      </c>
      <c r="H888" s="6">
        <v>5</v>
      </c>
      <c r="I888" s="8" t="s">
        <v>259</v>
      </c>
    </row>
    <row r="889" spans="1:9">
      <c r="A889" s="21">
        <v>112</v>
      </c>
      <c r="B889" s="6">
        <v>2005</v>
      </c>
      <c r="C889" s="13">
        <v>886</v>
      </c>
      <c r="D889" s="8" t="s">
        <v>1356</v>
      </c>
      <c r="E889" s="8" t="s">
        <v>679</v>
      </c>
      <c r="F889" s="8" t="s">
        <v>891</v>
      </c>
      <c r="G889" s="6">
        <v>6</v>
      </c>
      <c r="H889" s="6">
        <v>9</v>
      </c>
      <c r="I889" s="8" t="s">
        <v>1357</v>
      </c>
    </row>
    <row r="890" spans="1:9">
      <c r="A890" s="21">
        <v>112</v>
      </c>
      <c r="B890" s="6">
        <v>2005</v>
      </c>
      <c r="C890" s="13">
        <v>887</v>
      </c>
      <c r="D890" s="8" t="s">
        <v>1358</v>
      </c>
      <c r="E890" s="8" t="s">
        <v>1242</v>
      </c>
      <c r="F890" s="8" t="s">
        <v>891</v>
      </c>
      <c r="G890" s="6">
        <v>10</v>
      </c>
      <c r="H890" s="6">
        <v>15</v>
      </c>
      <c r="I890" s="8" t="s">
        <v>1359</v>
      </c>
    </row>
    <row r="891" spans="1:9">
      <c r="A891" s="21">
        <v>112</v>
      </c>
      <c r="B891" s="6">
        <v>2005</v>
      </c>
      <c r="C891" s="13">
        <v>888</v>
      </c>
      <c r="D891" s="8" t="s">
        <v>1360</v>
      </c>
      <c r="E891" s="8" t="s">
        <v>1361</v>
      </c>
      <c r="F891" s="8" t="s">
        <v>891</v>
      </c>
      <c r="G891" s="6">
        <v>16</v>
      </c>
      <c r="H891" s="6">
        <v>19</v>
      </c>
      <c r="I891" s="8" t="s">
        <v>1362</v>
      </c>
    </row>
    <row r="892" spans="1:9">
      <c r="A892" s="21">
        <v>112</v>
      </c>
      <c r="B892" s="6">
        <v>2005</v>
      </c>
      <c r="C892" s="13">
        <v>889</v>
      </c>
      <c r="D892" s="8" t="s">
        <v>1363</v>
      </c>
      <c r="E892" s="8" t="s">
        <v>671</v>
      </c>
      <c r="F892" s="8" t="s">
        <v>891</v>
      </c>
      <c r="G892" s="6">
        <v>20</v>
      </c>
      <c r="H892" s="6">
        <v>24</v>
      </c>
      <c r="I892" s="8" t="s">
        <v>1364</v>
      </c>
    </row>
    <row r="893" spans="1:9">
      <c r="A893" s="21">
        <v>112</v>
      </c>
      <c r="B893" s="6">
        <v>2005</v>
      </c>
      <c r="C893" s="13">
        <v>890</v>
      </c>
      <c r="D893" s="8" t="s">
        <v>1365</v>
      </c>
      <c r="E893" s="30" t="s">
        <v>1567</v>
      </c>
      <c r="G893" s="6">
        <v>25</v>
      </c>
      <c r="H893" s="6">
        <v>25</v>
      </c>
    </row>
    <row r="894" spans="1:9">
      <c r="A894" s="21">
        <v>112</v>
      </c>
      <c r="B894" s="6">
        <v>2005</v>
      </c>
      <c r="C894" s="13">
        <v>891</v>
      </c>
      <c r="D894" s="8" t="s">
        <v>1366</v>
      </c>
      <c r="E894" s="30" t="s">
        <v>1567</v>
      </c>
      <c r="G894" s="6">
        <v>26</v>
      </c>
      <c r="H894" s="6">
        <v>26</v>
      </c>
    </row>
    <row r="895" spans="1:9">
      <c r="A895" s="21">
        <v>112</v>
      </c>
      <c r="B895" s="6">
        <v>2005</v>
      </c>
      <c r="C895" s="13">
        <v>892</v>
      </c>
      <c r="D895" s="8" t="s">
        <v>1367</v>
      </c>
      <c r="E895" s="30" t="s">
        <v>1567</v>
      </c>
      <c r="G895" s="6">
        <v>27</v>
      </c>
      <c r="H895" s="6">
        <v>27</v>
      </c>
    </row>
    <row r="896" spans="1:9">
      <c r="A896" s="21">
        <v>112</v>
      </c>
      <c r="B896" s="6">
        <v>2005</v>
      </c>
      <c r="C896" s="13">
        <v>893</v>
      </c>
      <c r="D896" s="8" t="s">
        <v>840</v>
      </c>
      <c r="E896" s="8" t="s">
        <v>1132</v>
      </c>
      <c r="F896" s="8" t="s">
        <v>892</v>
      </c>
      <c r="G896" s="6">
        <v>28</v>
      </c>
      <c r="H896" s="6">
        <v>30</v>
      </c>
      <c r="I896" s="8" t="s">
        <v>1368</v>
      </c>
    </row>
    <row r="897" spans="1:9">
      <c r="A897" s="21">
        <v>112</v>
      </c>
      <c r="B897" s="6">
        <v>2005</v>
      </c>
      <c r="C897" s="13">
        <v>894</v>
      </c>
      <c r="D897" s="8" t="s">
        <v>455</v>
      </c>
      <c r="E897" s="8" t="s">
        <v>1252</v>
      </c>
      <c r="F897" s="8" t="s">
        <v>892</v>
      </c>
      <c r="G897" s="6">
        <v>31</v>
      </c>
      <c r="H897" s="6">
        <v>32</v>
      </c>
    </row>
    <row r="898" spans="1:9" s="4" customFormat="1">
      <c r="A898" s="22">
        <v>113</v>
      </c>
      <c r="B898" s="3">
        <v>2006</v>
      </c>
      <c r="C898" s="3">
        <v>895</v>
      </c>
      <c r="D898" s="4" t="s">
        <v>1370</v>
      </c>
      <c r="E898" s="4" t="s">
        <v>677</v>
      </c>
      <c r="F898" s="4" t="s">
        <v>892</v>
      </c>
      <c r="G898" s="3" t="s">
        <v>1371</v>
      </c>
      <c r="H898" s="3" t="s">
        <v>1371</v>
      </c>
      <c r="I898" s="4" t="s">
        <v>1426</v>
      </c>
    </row>
    <row r="899" spans="1:9" s="4" customFormat="1">
      <c r="A899" s="22">
        <v>113</v>
      </c>
      <c r="B899" s="3">
        <v>2006</v>
      </c>
      <c r="C899" s="3">
        <v>896</v>
      </c>
      <c r="D899" s="4" t="s">
        <v>1372</v>
      </c>
      <c r="E899" s="4" t="s">
        <v>443</v>
      </c>
      <c r="F899" s="4" t="s">
        <v>1425</v>
      </c>
      <c r="G899" s="3">
        <v>1</v>
      </c>
      <c r="H899" s="3">
        <v>1</v>
      </c>
    </row>
    <row r="900" spans="1:9" s="4" customFormat="1">
      <c r="A900" s="22">
        <v>113</v>
      </c>
      <c r="B900" s="3">
        <v>2006</v>
      </c>
      <c r="C900" s="3">
        <v>897</v>
      </c>
      <c r="D900" s="4" t="s">
        <v>840</v>
      </c>
      <c r="E900" s="4" t="s">
        <v>1132</v>
      </c>
      <c r="F900" s="4" t="s">
        <v>892</v>
      </c>
      <c r="G900" s="3">
        <v>2</v>
      </c>
      <c r="H900" s="3">
        <v>4</v>
      </c>
      <c r="I900" s="4" t="s">
        <v>1373</v>
      </c>
    </row>
    <row r="901" spans="1:9" s="4" customFormat="1">
      <c r="A901" s="22">
        <v>113</v>
      </c>
      <c r="B901" s="3">
        <v>2006</v>
      </c>
      <c r="C901" s="3">
        <v>898</v>
      </c>
      <c r="D901" s="4" t="s">
        <v>1374</v>
      </c>
      <c r="E901" s="4" t="s">
        <v>677</v>
      </c>
      <c r="F901" s="4" t="s">
        <v>892</v>
      </c>
      <c r="G901" s="3">
        <v>5</v>
      </c>
      <c r="H901" s="3">
        <v>5</v>
      </c>
    </row>
    <row r="902" spans="1:9" s="4" customFormat="1">
      <c r="A902" s="22">
        <v>113</v>
      </c>
      <c r="B902" s="3">
        <v>2006</v>
      </c>
      <c r="C902" s="3">
        <v>899</v>
      </c>
      <c r="D902" s="4" t="s">
        <v>1375</v>
      </c>
      <c r="E902" s="4" t="s">
        <v>1245</v>
      </c>
      <c r="F902" s="4" t="s">
        <v>891</v>
      </c>
      <c r="G902" s="3">
        <v>6</v>
      </c>
      <c r="H902" s="3">
        <v>9</v>
      </c>
      <c r="I902" s="4" t="s">
        <v>1376</v>
      </c>
    </row>
    <row r="903" spans="1:9" s="4" customFormat="1">
      <c r="A903" s="22">
        <v>113</v>
      </c>
      <c r="B903" s="3">
        <v>2006</v>
      </c>
      <c r="C903" s="3">
        <v>900</v>
      </c>
      <c r="D903" s="4" t="s">
        <v>1377</v>
      </c>
      <c r="E903" s="4" t="s">
        <v>665</v>
      </c>
      <c r="F903" s="4" t="s">
        <v>891</v>
      </c>
      <c r="G903" s="3">
        <v>10</v>
      </c>
      <c r="H903" s="3">
        <v>13</v>
      </c>
      <c r="I903" s="4" t="s">
        <v>1378</v>
      </c>
    </row>
    <row r="904" spans="1:9" s="4" customFormat="1">
      <c r="A904" s="22">
        <v>113</v>
      </c>
      <c r="B904" s="3">
        <v>2006</v>
      </c>
      <c r="C904" s="3">
        <v>901</v>
      </c>
      <c r="D904" s="4" t="s">
        <v>1379</v>
      </c>
      <c r="E904" s="4" t="s">
        <v>1380</v>
      </c>
      <c r="G904" s="3">
        <v>14</v>
      </c>
      <c r="H904" s="3">
        <v>16</v>
      </c>
      <c r="I904" s="4" t="s">
        <v>1381</v>
      </c>
    </row>
    <row r="905" spans="1:9" s="4" customFormat="1">
      <c r="A905" s="22">
        <v>113</v>
      </c>
      <c r="B905" s="3">
        <v>2006</v>
      </c>
      <c r="C905" s="3">
        <v>902</v>
      </c>
      <c r="D905" s="4" t="s">
        <v>1382</v>
      </c>
      <c r="E905" s="4" t="s">
        <v>679</v>
      </c>
      <c r="F905" s="4" t="s">
        <v>891</v>
      </c>
      <c r="G905" s="3">
        <v>17</v>
      </c>
      <c r="H905" s="3">
        <v>18</v>
      </c>
      <c r="I905" s="4" t="s">
        <v>1383</v>
      </c>
    </row>
    <row r="906" spans="1:9" s="4" customFormat="1">
      <c r="A906" s="22">
        <v>113</v>
      </c>
      <c r="B906" s="3">
        <v>2006</v>
      </c>
      <c r="C906" s="3">
        <v>903</v>
      </c>
      <c r="D906" s="4" t="s">
        <v>1384</v>
      </c>
      <c r="E906" s="4" t="s">
        <v>1385</v>
      </c>
      <c r="F906" s="4" t="s">
        <v>891</v>
      </c>
      <c r="G906" s="3">
        <v>19</v>
      </c>
      <c r="H906" s="3">
        <v>24</v>
      </c>
      <c r="I906" s="4" t="s">
        <v>1386</v>
      </c>
    </row>
    <row r="907" spans="1:9" s="4" customFormat="1">
      <c r="A907" s="22">
        <v>113</v>
      </c>
      <c r="B907" s="3">
        <v>2006</v>
      </c>
      <c r="C907" s="3">
        <v>904</v>
      </c>
      <c r="D907" s="4" t="s">
        <v>1387</v>
      </c>
      <c r="E907" s="4" t="s">
        <v>679</v>
      </c>
      <c r="F907" s="4" t="s">
        <v>891</v>
      </c>
      <c r="G907" s="3">
        <v>25</v>
      </c>
      <c r="H907" s="3">
        <v>28</v>
      </c>
      <c r="I907" s="4" t="s">
        <v>1388</v>
      </c>
    </row>
    <row r="908" spans="1:9" s="4" customFormat="1">
      <c r="A908" s="22">
        <v>113</v>
      </c>
      <c r="B908" s="3">
        <v>2006</v>
      </c>
      <c r="C908" s="3">
        <v>905</v>
      </c>
      <c r="D908" s="4" t="s">
        <v>1389</v>
      </c>
      <c r="E908" s="4" t="s">
        <v>663</v>
      </c>
      <c r="F908" s="4" t="s">
        <v>892</v>
      </c>
      <c r="G908" s="3">
        <v>29</v>
      </c>
      <c r="H908" s="3">
        <v>30</v>
      </c>
      <c r="I908" s="4" t="s">
        <v>1564</v>
      </c>
    </row>
    <row r="909" spans="1:9" s="4" customFormat="1">
      <c r="A909" s="22">
        <v>113</v>
      </c>
      <c r="B909" s="3">
        <v>2006</v>
      </c>
      <c r="C909" s="3">
        <v>906</v>
      </c>
      <c r="D909" s="4" t="s">
        <v>455</v>
      </c>
      <c r="E909" s="4" t="s">
        <v>1252</v>
      </c>
      <c r="F909" s="4" t="s">
        <v>892</v>
      </c>
      <c r="G909" s="3">
        <v>31</v>
      </c>
      <c r="H909" s="3">
        <v>32</v>
      </c>
    </row>
    <row r="910" spans="1:9" s="4" customFormat="1">
      <c r="A910" s="22">
        <v>113</v>
      </c>
      <c r="B910" s="3">
        <v>2006</v>
      </c>
      <c r="C910" s="3">
        <v>907</v>
      </c>
      <c r="D910" s="4" t="s">
        <v>1390</v>
      </c>
      <c r="E910" s="4" t="s">
        <v>677</v>
      </c>
      <c r="F910" s="4" t="s">
        <v>892</v>
      </c>
      <c r="G910" s="3">
        <v>32</v>
      </c>
      <c r="H910" s="3">
        <v>32</v>
      </c>
    </row>
    <row r="911" spans="1:9">
      <c r="A911" s="21">
        <v>114</v>
      </c>
      <c r="B911" s="6">
        <v>2006</v>
      </c>
      <c r="C911" s="13">
        <v>908</v>
      </c>
      <c r="D911" s="8" t="s">
        <v>1391</v>
      </c>
      <c r="E911" s="8" t="s">
        <v>443</v>
      </c>
      <c r="F911" s="8" t="s">
        <v>1425</v>
      </c>
      <c r="G911" s="6">
        <v>1</v>
      </c>
      <c r="H911" s="6">
        <v>2</v>
      </c>
    </row>
    <row r="912" spans="1:9">
      <c r="A912" s="21">
        <v>114</v>
      </c>
      <c r="B912" s="6">
        <v>2006</v>
      </c>
      <c r="C912" s="13">
        <v>909</v>
      </c>
      <c r="D912" s="8" t="s">
        <v>1392</v>
      </c>
      <c r="E912" s="8" t="s">
        <v>677</v>
      </c>
      <c r="F912" s="8" t="s">
        <v>891</v>
      </c>
      <c r="G912" s="6">
        <v>3</v>
      </c>
      <c r="H912" s="6">
        <v>7</v>
      </c>
      <c r="I912" s="8" t="s">
        <v>1393</v>
      </c>
    </row>
    <row r="913" spans="1:9">
      <c r="A913" s="21">
        <v>114</v>
      </c>
      <c r="B913" s="6">
        <v>2006</v>
      </c>
      <c r="C913" s="13">
        <v>910</v>
      </c>
      <c r="D913" s="8" t="s">
        <v>1394</v>
      </c>
      <c r="E913" s="8" t="s">
        <v>1395</v>
      </c>
      <c r="F913" s="8" t="s">
        <v>891</v>
      </c>
      <c r="G913" s="6">
        <v>8</v>
      </c>
      <c r="H913" s="6">
        <v>12</v>
      </c>
      <c r="I913" s="8" t="s">
        <v>1396</v>
      </c>
    </row>
    <row r="914" spans="1:9">
      <c r="A914" s="21">
        <v>114</v>
      </c>
      <c r="B914" s="6">
        <v>2006</v>
      </c>
      <c r="C914" s="13">
        <v>911</v>
      </c>
      <c r="D914" s="8" t="s">
        <v>1397</v>
      </c>
      <c r="E914" s="8" t="s">
        <v>1301</v>
      </c>
      <c r="F914" s="8" t="s">
        <v>891</v>
      </c>
      <c r="G914" s="6">
        <v>13</v>
      </c>
      <c r="H914" s="6">
        <v>17</v>
      </c>
      <c r="I914" s="8" t="s">
        <v>1398</v>
      </c>
    </row>
    <row r="915" spans="1:9">
      <c r="A915" s="21">
        <v>114</v>
      </c>
      <c r="B915" s="6">
        <v>2006</v>
      </c>
      <c r="C915" s="13">
        <v>912</v>
      </c>
      <c r="D915" s="8" t="s">
        <v>1399</v>
      </c>
      <c r="E915" s="8" t="s">
        <v>1242</v>
      </c>
      <c r="F915" s="8" t="s">
        <v>891</v>
      </c>
      <c r="G915" s="6">
        <v>18</v>
      </c>
      <c r="H915" s="6">
        <v>23</v>
      </c>
      <c r="I915" s="8" t="s">
        <v>1400</v>
      </c>
    </row>
    <row r="916" spans="1:9">
      <c r="A916" s="21">
        <v>114</v>
      </c>
      <c r="B916" s="6">
        <v>2006</v>
      </c>
      <c r="C916" s="13">
        <v>913</v>
      </c>
      <c r="D916" s="8" t="s">
        <v>840</v>
      </c>
      <c r="E916" s="8" t="s">
        <v>1132</v>
      </c>
      <c r="F916" s="8" t="s">
        <v>892</v>
      </c>
      <c r="G916" s="6">
        <v>24</v>
      </c>
      <c r="H916" s="6">
        <v>25</v>
      </c>
      <c r="I916" s="8" t="s">
        <v>1401</v>
      </c>
    </row>
    <row r="917" spans="1:9">
      <c r="A917" s="21">
        <v>114</v>
      </c>
      <c r="B917" s="6">
        <v>2006</v>
      </c>
      <c r="C917" s="13">
        <v>914</v>
      </c>
      <c r="D917" s="8" t="s">
        <v>761</v>
      </c>
      <c r="E917" s="8" t="s">
        <v>663</v>
      </c>
      <c r="F917" s="8" t="s">
        <v>892</v>
      </c>
      <c r="G917" s="6">
        <v>26</v>
      </c>
      <c r="H917" s="6">
        <v>27</v>
      </c>
      <c r="I917" s="8" t="s">
        <v>1402</v>
      </c>
    </row>
    <row r="918" spans="1:9">
      <c r="A918" s="21">
        <v>114</v>
      </c>
      <c r="B918" s="6">
        <v>2006</v>
      </c>
      <c r="C918" s="13">
        <v>915</v>
      </c>
      <c r="D918" s="8" t="s">
        <v>455</v>
      </c>
      <c r="E918" s="8" t="s">
        <v>1252</v>
      </c>
      <c r="F918" s="8" t="s">
        <v>892</v>
      </c>
      <c r="G918" s="6">
        <v>28</v>
      </c>
      <c r="H918" s="6">
        <v>31</v>
      </c>
    </row>
    <row r="919" spans="1:9">
      <c r="A919" s="21">
        <v>114</v>
      </c>
      <c r="B919" s="6">
        <v>2006</v>
      </c>
      <c r="C919" s="13">
        <v>916</v>
      </c>
      <c r="D919" s="8" t="s">
        <v>1403</v>
      </c>
      <c r="E919" s="30" t="s">
        <v>1567</v>
      </c>
      <c r="F919" s="8" t="s">
        <v>892</v>
      </c>
      <c r="G919" s="6">
        <v>32</v>
      </c>
      <c r="H919" s="6">
        <v>32</v>
      </c>
    </row>
    <row r="920" spans="1:9" s="4" customFormat="1">
      <c r="A920" s="22">
        <v>115</v>
      </c>
      <c r="B920" s="3">
        <v>2006</v>
      </c>
      <c r="C920" s="3">
        <v>917</v>
      </c>
      <c r="D920" s="4" t="s">
        <v>1404</v>
      </c>
      <c r="E920" s="4" t="s">
        <v>443</v>
      </c>
      <c r="F920" s="4" t="s">
        <v>1425</v>
      </c>
      <c r="G920" s="3">
        <v>1</v>
      </c>
      <c r="H920" s="3">
        <v>1</v>
      </c>
    </row>
    <row r="921" spans="1:9" s="4" customFormat="1">
      <c r="A921" s="22">
        <v>115</v>
      </c>
      <c r="B921" s="3">
        <v>2006</v>
      </c>
      <c r="C921" s="3">
        <v>918</v>
      </c>
      <c r="D921" s="4" t="s">
        <v>1405</v>
      </c>
      <c r="E921" s="4" t="s">
        <v>1406</v>
      </c>
      <c r="F921" s="4" t="s">
        <v>891</v>
      </c>
      <c r="G921" s="3">
        <v>2</v>
      </c>
      <c r="H921" s="3">
        <v>8</v>
      </c>
      <c r="I921" s="4" t="s">
        <v>1407</v>
      </c>
    </row>
    <row r="922" spans="1:9" s="4" customFormat="1">
      <c r="A922" s="22">
        <v>115</v>
      </c>
      <c r="B922" s="3">
        <v>2006</v>
      </c>
      <c r="C922" s="3">
        <v>919</v>
      </c>
      <c r="D922" s="4" t="s">
        <v>1408</v>
      </c>
      <c r="E922" s="4" t="s">
        <v>1409</v>
      </c>
      <c r="F922" s="4" t="s">
        <v>891</v>
      </c>
      <c r="G922" s="3">
        <v>8</v>
      </c>
      <c r="H922" s="3">
        <v>10</v>
      </c>
      <c r="I922" s="4" t="s">
        <v>1410</v>
      </c>
    </row>
    <row r="923" spans="1:9" s="4" customFormat="1">
      <c r="A923" s="22">
        <v>115</v>
      </c>
      <c r="B923" s="3">
        <v>2006</v>
      </c>
      <c r="C923" s="3">
        <v>920</v>
      </c>
      <c r="D923" s="4" t="s">
        <v>1411</v>
      </c>
      <c r="E923" s="4" t="s">
        <v>1412</v>
      </c>
      <c r="F923" s="4" t="s">
        <v>891</v>
      </c>
      <c r="G923" s="3">
        <v>11</v>
      </c>
      <c r="H923" s="3">
        <v>17</v>
      </c>
      <c r="I923" s="4" t="s">
        <v>1413</v>
      </c>
    </row>
    <row r="924" spans="1:9" s="4" customFormat="1">
      <c r="A924" s="22">
        <v>115</v>
      </c>
      <c r="B924" s="3">
        <v>2006</v>
      </c>
      <c r="C924" s="3">
        <v>921</v>
      </c>
      <c r="D924" s="4" t="s">
        <v>1414</v>
      </c>
      <c r="E924" s="4" t="s">
        <v>1415</v>
      </c>
      <c r="F924" s="4" t="s">
        <v>891</v>
      </c>
      <c r="G924" s="3">
        <v>18</v>
      </c>
      <c r="H924" s="3">
        <v>20</v>
      </c>
      <c r="I924" s="4" t="s">
        <v>1416</v>
      </c>
    </row>
    <row r="925" spans="1:9" s="4" customFormat="1">
      <c r="A925" s="22">
        <v>115</v>
      </c>
      <c r="B925" s="3">
        <v>2006</v>
      </c>
      <c r="C925" s="3">
        <v>922</v>
      </c>
      <c r="D925" s="4" t="s">
        <v>1417</v>
      </c>
      <c r="E925" s="4" t="s">
        <v>1418</v>
      </c>
      <c r="F925" s="4" t="s">
        <v>891</v>
      </c>
      <c r="G925" s="3">
        <v>21</v>
      </c>
      <c r="H925" s="3">
        <v>24</v>
      </c>
      <c r="I925" s="4" t="s">
        <v>1419</v>
      </c>
    </row>
    <row r="926" spans="1:9" s="4" customFormat="1">
      <c r="A926" s="22">
        <v>115</v>
      </c>
      <c r="B926" s="3">
        <v>2006</v>
      </c>
      <c r="C926" s="3">
        <v>923</v>
      </c>
      <c r="D926" s="4" t="s">
        <v>1420</v>
      </c>
      <c r="E926" s="4" t="s">
        <v>677</v>
      </c>
      <c r="F926" s="4" t="s">
        <v>892</v>
      </c>
      <c r="G926" s="3">
        <v>25</v>
      </c>
      <c r="H926" s="3">
        <v>25</v>
      </c>
      <c r="I926" s="4" t="s">
        <v>1004</v>
      </c>
    </row>
    <row r="927" spans="1:9" s="4" customFormat="1">
      <c r="A927" s="22">
        <v>115</v>
      </c>
      <c r="B927" s="3">
        <v>2006</v>
      </c>
      <c r="C927" s="3">
        <v>924</v>
      </c>
      <c r="D927" s="4" t="s">
        <v>840</v>
      </c>
      <c r="E927" s="4" t="s">
        <v>1421</v>
      </c>
      <c r="F927" s="4" t="s">
        <v>892</v>
      </c>
      <c r="G927" s="3">
        <v>26</v>
      </c>
      <c r="H927" s="3">
        <v>28</v>
      </c>
      <c r="I927" s="4" t="s">
        <v>1422</v>
      </c>
    </row>
    <row r="928" spans="1:9" s="4" customFormat="1">
      <c r="A928" s="22">
        <v>115</v>
      </c>
      <c r="B928" s="3">
        <v>2006</v>
      </c>
      <c r="C928" s="3">
        <v>925</v>
      </c>
      <c r="D928" s="4" t="s">
        <v>1423</v>
      </c>
      <c r="E928" s="4" t="s">
        <v>663</v>
      </c>
      <c r="F928" s="4" t="s">
        <v>892</v>
      </c>
      <c r="G928" s="3">
        <v>29</v>
      </c>
      <c r="H928" s="3">
        <v>29</v>
      </c>
      <c r="I928" s="4" t="s">
        <v>259</v>
      </c>
    </row>
    <row r="929" spans="1:9" s="4" customFormat="1">
      <c r="A929" s="22">
        <v>115</v>
      </c>
      <c r="B929" s="3">
        <v>2006</v>
      </c>
      <c r="C929" s="3">
        <v>926</v>
      </c>
      <c r="D929" s="4" t="s">
        <v>455</v>
      </c>
      <c r="E929" s="4" t="s">
        <v>1252</v>
      </c>
      <c r="F929" s="4" t="s">
        <v>892</v>
      </c>
      <c r="G929" s="3">
        <v>30</v>
      </c>
      <c r="H929" s="3">
        <v>31</v>
      </c>
    </row>
    <row r="930" spans="1:9" s="4" customFormat="1">
      <c r="A930" s="22">
        <v>115</v>
      </c>
      <c r="B930" s="3">
        <v>2006</v>
      </c>
      <c r="C930" s="3">
        <v>927</v>
      </c>
      <c r="D930" s="4" t="s">
        <v>1424</v>
      </c>
      <c r="E930" s="14" t="s">
        <v>1567</v>
      </c>
      <c r="G930" s="3">
        <v>32</v>
      </c>
      <c r="H930" s="3">
        <v>32</v>
      </c>
    </row>
    <row r="931" spans="1:9">
      <c r="A931" s="21">
        <v>116</v>
      </c>
      <c r="B931" s="6">
        <v>2007</v>
      </c>
      <c r="C931" s="13">
        <v>928</v>
      </c>
      <c r="D931" s="8" t="s">
        <v>1427</v>
      </c>
      <c r="E931" s="8" t="s">
        <v>443</v>
      </c>
      <c r="G931" s="6">
        <v>1</v>
      </c>
      <c r="H931" s="6">
        <v>1</v>
      </c>
    </row>
    <row r="932" spans="1:9">
      <c r="A932" s="21">
        <v>116</v>
      </c>
      <c r="B932" s="6">
        <v>2007</v>
      </c>
      <c r="C932" s="13">
        <v>929</v>
      </c>
      <c r="D932" s="8" t="s">
        <v>1428</v>
      </c>
      <c r="E932" s="8" t="s">
        <v>443</v>
      </c>
      <c r="F932" s="8" t="s">
        <v>1425</v>
      </c>
      <c r="G932" s="6">
        <v>1</v>
      </c>
      <c r="H932" s="6">
        <v>1</v>
      </c>
    </row>
    <row r="933" spans="1:9">
      <c r="A933" s="21">
        <v>116</v>
      </c>
      <c r="B933" s="6">
        <v>2007</v>
      </c>
      <c r="C933" s="13">
        <v>930</v>
      </c>
      <c r="D933" s="8" t="s">
        <v>647</v>
      </c>
      <c r="E933" s="8" t="s">
        <v>666</v>
      </c>
      <c r="F933" s="8" t="s">
        <v>891</v>
      </c>
      <c r="G933" s="6">
        <v>2</v>
      </c>
      <c r="H933" s="6">
        <v>4</v>
      </c>
      <c r="I933" s="8" t="s">
        <v>1432</v>
      </c>
    </row>
    <row r="934" spans="1:9">
      <c r="A934" s="21">
        <v>116</v>
      </c>
      <c r="B934" s="6">
        <v>2007</v>
      </c>
      <c r="C934" s="13">
        <v>931</v>
      </c>
      <c r="D934" s="8" t="s">
        <v>1433</v>
      </c>
      <c r="E934" s="8" t="s">
        <v>1434</v>
      </c>
      <c r="F934" s="8" t="s">
        <v>891</v>
      </c>
      <c r="G934" s="6">
        <v>5</v>
      </c>
      <c r="H934" s="6">
        <v>9</v>
      </c>
      <c r="I934" s="8" t="s">
        <v>1435</v>
      </c>
    </row>
    <row r="935" spans="1:9">
      <c r="A935" s="21">
        <v>116</v>
      </c>
      <c r="B935" s="6">
        <v>2007</v>
      </c>
      <c r="C935" s="13">
        <v>932</v>
      </c>
      <c r="D935" s="8" t="s">
        <v>1436</v>
      </c>
      <c r="E935" s="8" t="s">
        <v>1437</v>
      </c>
      <c r="F935" s="8" t="s">
        <v>891</v>
      </c>
      <c r="G935" s="6">
        <v>10</v>
      </c>
      <c r="H935" s="6">
        <v>12</v>
      </c>
      <c r="I935" s="8" t="s">
        <v>1438</v>
      </c>
    </row>
    <row r="936" spans="1:9">
      <c r="A936" s="21">
        <v>116</v>
      </c>
      <c r="B936" s="6">
        <v>2007</v>
      </c>
      <c r="C936" s="13">
        <v>933</v>
      </c>
      <c r="D936" s="8" t="s">
        <v>1439</v>
      </c>
      <c r="E936" s="8" t="s">
        <v>1132</v>
      </c>
      <c r="F936" s="8" t="s">
        <v>891</v>
      </c>
      <c r="G936" s="6">
        <v>13</v>
      </c>
      <c r="H936" s="6">
        <v>16</v>
      </c>
      <c r="I936" s="8" t="s">
        <v>1440</v>
      </c>
    </row>
    <row r="937" spans="1:9">
      <c r="A937" s="21">
        <v>116</v>
      </c>
      <c r="B937" s="6">
        <v>2007</v>
      </c>
      <c r="C937" s="13">
        <v>934</v>
      </c>
      <c r="D937" s="8" t="s">
        <v>1441</v>
      </c>
      <c r="E937" s="8" t="s">
        <v>1242</v>
      </c>
      <c r="F937" s="8" t="s">
        <v>891</v>
      </c>
      <c r="G937" s="6">
        <v>17</v>
      </c>
      <c r="H937" s="6">
        <v>21</v>
      </c>
      <c r="I937" s="8" t="s">
        <v>1442</v>
      </c>
    </row>
    <row r="938" spans="1:9">
      <c r="A938" s="21">
        <v>116</v>
      </c>
      <c r="B938" s="6">
        <v>2007</v>
      </c>
      <c r="C938" s="13">
        <v>935</v>
      </c>
      <c r="D938" s="8" t="s">
        <v>1444</v>
      </c>
      <c r="E938" s="8" t="s">
        <v>1443</v>
      </c>
      <c r="F938" s="8" t="s">
        <v>891</v>
      </c>
      <c r="G938" s="6">
        <v>22</v>
      </c>
      <c r="H938" s="6">
        <v>24</v>
      </c>
      <c r="I938" s="8" t="s">
        <v>1445</v>
      </c>
    </row>
    <row r="939" spans="1:9">
      <c r="A939" s="21">
        <v>116</v>
      </c>
      <c r="B939" s="6">
        <v>2007</v>
      </c>
      <c r="C939" s="13">
        <v>936</v>
      </c>
      <c r="D939" s="8" t="s">
        <v>840</v>
      </c>
      <c r="E939" s="8" t="s">
        <v>1132</v>
      </c>
      <c r="F939" s="8" t="s">
        <v>892</v>
      </c>
      <c r="G939" s="6">
        <v>25</v>
      </c>
      <c r="H939" s="6">
        <v>27</v>
      </c>
      <c r="I939" s="8" t="s">
        <v>1446</v>
      </c>
    </row>
    <row r="940" spans="1:9">
      <c r="A940" s="21">
        <v>116</v>
      </c>
      <c r="B940" s="6">
        <v>2007</v>
      </c>
      <c r="C940" s="13">
        <v>937</v>
      </c>
      <c r="D940" s="8" t="s">
        <v>1447</v>
      </c>
      <c r="E940" s="8" t="s">
        <v>663</v>
      </c>
      <c r="F940" s="8" t="s">
        <v>892</v>
      </c>
      <c r="G940" s="6">
        <v>28</v>
      </c>
      <c r="H940" s="6">
        <v>29</v>
      </c>
      <c r="I940" s="8" t="s">
        <v>1565</v>
      </c>
    </row>
    <row r="941" spans="1:9">
      <c r="A941" s="21">
        <v>116</v>
      </c>
      <c r="B941" s="6">
        <v>2007</v>
      </c>
      <c r="C941" s="13">
        <v>938</v>
      </c>
      <c r="D941" s="8" t="s">
        <v>455</v>
      </c>
      <c r="E941" s="8" t="s">
        <v>1252</v>
      </c>
      <c r="F941" s="8" t="s">
        <v>892</v>
      </c>
      <c r="G941" s="6">
        <v>30</v>
      </c>
      <c r="H941" s="6">
        <v>31</v>
      </c>
    </row>
    <row r="942" spans="1:9">
      <c r="A942" s="21">
        <v>116</v>
      </c>
      <c r="B942" s="6">
        <v>2007</v>
      </c>
      <c r="C942" s="13">
        <v>939</v>
      </c>
      <c r="D942" s="8" t="s">
        <v>1448</v>
      </c>
      <c r="E942" s="30" t="s">
        <v>1567</v>
      </c>
      <c r="F942" s="8" t="s">
        <v>892</v>
      </c>
      <c r="G942" s="6">
        <v>32</v>
      </c>
      <c r="H942" s="6">
        <v>32</v>
      </c>
    </row>
    <row r="943" spans="1:9" s="4" customFormat="1">
      <c r="A943" s="22">
        <v>117</v>
      </c>
      <c r="B943" s="3">
        <v>2007</v>
      </c>
      <c r="C943" s="3">
        <v>940</v>
      </c>
      <c r="D943" s="4" t="s">
        <v>1449</v>
      </c>
      <c r="E943" s="4" t="s">
        <v>443</v>
      </c>
      <c r="F943" s="4" t="s">
        <v>1425</v>
      </c>
      <c r="G943" s="3">
        <v>1</v>
      </c>
      <c r="H943" s="3">
        <v>1</v>
      </c>
    </row>
    <row r="944" spans="1:9" s="4" customFormat="1">
      <c r="A944" s="22">
        <v>117</v>
      </c>
      <c r="B944" s="3">
        <v>2007</v>
      </c>
      <c r="C944" s="3">
        <v>941</v>
      </c>
      <c r="D944" s="4" t="s">
        <v>1450</v>
      </c>
      <c r="E944" s="4" t="s">
        <v>1301</v>
      </c>
      <c r="F944" s="4" t="s">
        <v>891</v>
      </c>
      <c r="G944" s="3">
        <v>2</v>
      </c>
      <c r="H944" s="3">
        <v>5</v>
      </c>
      <c r="I944" s="4" t="s">
        <v>1451</v>
      </c>
    </row>
    <row r="945" spans="1:10" s="4" customFormat="1">
      <c r="A945" s="22">
        <v>117</v>
      </c>
      <c r="B945" s="3">
        <v>2007</v>
      </c>
      <c r="C945" s="3">
        <v>942</v>
      </c>
      <c r="D945" s="4" t="s">
        <v>1452</v>
      </c>
      <c r="E945" s="4" t="s">
        <v>1453</v>
      </c>
      <c r="F945" s="4" t="s">
        <v>891</v>
      </c>
      <c r="G945" s="3">
        <v>6</v>
      </c>
      <c r="H945" s="3">
        <v>9</v>
      </c>
      <c r="I945" s="4" t="s">
        <v>1454</v>
      </c>
    </row>
    <row r="946" spans="1:10" s="4" customFormat="1">
      <c r="A946" s="22">
        <v>117</v>
      </c>
      <c r="B946" s="3">
        <v>2007</v>
      </c>
      <c r="C946" s="3">
        <v>943</v>
      </c>
      <c r="D946" s="4" t="s">
        <v>1455</v>
      </c>
      <c r="E946" s="4" t="s">
        <v>1245</v>
      </c>
      <c r="F946" s="4" t="s">
        <v>891</v>
      </c>
      <c r="G946" s="3">
        <v>10</v>
      </c>
      <c r="H946" s="3">
        <v>15</v>
      </c>
      <c r="I946" s="4" t="s">
        <v>1456</v>
      </c>
    </row>
    <row r="947" spans="1:10" s="4" customFormat="1">
      <c r="A947" s="22">
        <v>117</v>
      </c>
      <c r="B947" s="3">
        <v>2007</v>
      </c>
      <c r="C947" s="3">
        <v>944</v>
      </c>
      <c r="D947" s="4" t="s">
        <v>1457</v>
      </c>
      <c r="E947" s="4" t="s">
        <v>679</v>
      </c>
      <c r="F947" s="4" t="s">
        <v>891</v>
      </c>
      <c r="G947" s="3">
        <v>16</v>
      </c>
      <c r="H947" s="3">
        <v>20</v>
      </c>
      <c r="I947" s="4" t="s">
        <v>1458</v>
      </c>
    </row>
    <row r="948" spans="1:10" s="4" customFormat="1">
      <c r="A948" s="22">
        <v>117</v>
      </c>
      <c r="B948" s="3">
        <v>2007</v>
      </c>
      <c r="C948" s="3">
        <v>945</v>
      </c>
      <c r="D948" s="4" t="s">
        <v>1459</v>
      </c>
      <c r="E948" s="4" t="s">
        <v>677</v>
      </c>
      <c r="F948" s="4" t="s">
        <v>892</v>
      </c>
      <c r="G948" s="3">
        <v>21</v>
      </c>
      <c r="H948" s="3">
        <v>22</v>
      </c>
      <c r="I948" s="4" t="s">
        <v>1004</v>
      </c>
    </row>
    <row r="949" spans="1:10" s="4" customFormat="1">
      <c r="A949" s="22">
        <v>117</v>
      </c>
      <c r="B949" s="3">
        <v>2007</v>
      </c>
      <c r="C949" s="3">
        <v>946</v>
      </c>
      <c r="D949" s="4" t="s">
        <v>1460</v>
      </c>
      <c r="E949" s="14" t="s">
        <v>1567</v>
      </c>
      <c r="F949" s="4" t="s">
        <v>891</v>
      </c>
      <c r="G949" s="3">
        <v>22</v>
      </c>
      <c r="H949" s="3">
        <v>22</v>
      </c>
      <c r="I949" s="4" t="s">
        <v>1461</v>
      </c>
    </row>
    <row r="950" spans="1:10" s="4" customFormat="1">
      <c r="A950" s="22">
        <v>117</v>
      </c>
      <c r="B950" s="3">
        <v>2007</v>
      </c>
      <c r="C950" s="3">
        <v>947</v>
      </c>
      <c r="D950" s="4" t="s">
        <v>840</v>
      </c>
      <c r="E950" s="4" t="s">
        <v>1132</v>
      </c>
      <c r="F950" s="4" t="s">
        <v>892</v>
      </c>
      <c r="G950" s="3">
        <v>23</v>
      </c>
      <c r="H950" s="3">
        <v>26</v>
      </c>
      <c r="I950" s="4" t="s">
        <v>1462</v>
      </c>
    </row>
    <row r="951" spans="1:10" s="4" customFormat="1">
      <c r="A951" s="22">
        <v>117</v>
      </c>
      <c r="B951" s="3">
        <v>2007</v>
      </c>
      <c r="C951" s="3">
        <v>948</v>
      </c>
      <c r="D951" s="4" t="s">
        <v>1463</v>
      </c>
      <c r="E951" s="4" t="s">
        <v>663</v>
      </c>
      <c r="F951" s="4" t="s">
        <v>892</v>
      </c>
      <c r="G951" s="3">
        <v>27</v>
      </c>
      <c r="H951" s="3">
        <v>28</v>
      </c>
      <c r="I951" s="4" t="s">
        <v>259</v>
      </c>
    </row>
    <row r="952" spans="1:10" s="4" customFormat="1">
      <c r="A952" s="22">
        <v>117</v>
      </c>
      <c r="B952" s="3">
        <v>2007</v>
      </c>
      <c r="C952" s="3">
        <v>949</v>
      </c>
      <c r="D952" s="4" t="s">
        <v>455</v>
      </c>
      <c r="E952" s="4" t="s">
        <v>1252</v>
      </c>
      <c r="F952" s="4" t="s">
        <v>892</v>
      </c>
      <c r="G952" s="3">
        <v>29</v>
      </c>
      <c r="H952" s="3">
        <v>31</v>
      </c>
    </row>
    <row r="953" spans="1:10" s="4" customFormat="1">
      <c r="A953" s="22">
        <v>117</v>
      </c>
      <c r="B953" s="3">
        <v>2007</v>
      </c>
      <c r="C953" s="3">
        <v>950</v>
      </c>
      <c r="D953" s="4" t="s">
        <v>1464</v>
      </c>
      <c r="E953" s="14" t="s">
        <v>1567</v>
      </c>
      <c r="F953" s="4" t="s">
        <v>892</v>
      </c>
      <c r="G953" s="3">
        <v>32</v>
      </c>
      <c r="H953" s="3">
        <v>32</v>
      </c>
    </row>
    <row r="954" spans="1:10">
      <c r="A954" s="21">
        <v>118</v>
      </c>
      <c r="B954" s="6">
        <v>2007</v>
      </c>
      <c r="C954" s="13">
        <v>951</v>
      </c>
      <c r="D954" s="8" t="s">
        <v>264</v>
      </c>
      <c r="E954" s="8" t="s">
        <v>443</v>
      </c>
      <c r="F954" s="8" t="s">
        <v>1425</v>
      </c>
      <c r="G954" s="6">
        <v>1</v>
      </c>
      <c r="H954" s="6">
        <v>1</v>
      </c>
      <c r="J954" s="20"/>
    </row>
    <row r="955" spans="1:10">
      <c r="A955" s="21">
        <v>118</v>
      </c>
      <c r="B955" s="6">
        <v>2007</v>
      </c>
      <c r="C955" s="13">
        <v>952</v>
      </c>
      <c r="D955" s="8" t="s">
        <v>1465</v>
      </c>
      <c r="E955" s="8" t="s">
        <v>954</v>
      </c>
      <c r="F955" s="8" t="s">
        <v>891</v>
      </c>
      <c r="G955" s="6">
        <v>2</v>
      </c>
      <c r="H955" s="6">
        <v>10</v>
      </c>
    </row>
    <row r="956" spans="1:10">
      <c r="A956" s="21">
        <v>118</v>
      </c>
      <c r="B956" s="6">
        <v>2007</v>
      </c>
      <c r="C956" s="13">
        <v>953</v>
      </c>
      <c r="D956" s="8" t="s">
        <v>1466</v>
      </c>
      <c r="E956" s="8" t="s">
        <v>1242</v>
      </c>
      <c r="F956" s="8" t="s">
        <v>891</v>
      </c>
      <c r="G956" s="6">
        <v>10</v>
      </c>
      <c r="H956" s="6">
        <v>13</v>
      </c>
      <c r="I956" s="8" t="s">
        <v>1467</v>
      </c>
    </row>
    <row r="957" spans="1:10">
      <c r="A957" s="21">
        <v>118</v>
      </c>
      <c r="B957" s="6">
        <v>2007</v>
      </c>
      <c r="C957" s="13">
        <v>954</v>
      </c>
      <c r="D957" s="8" t="s">
        <v>1468</v>
      </c>
      <c r="E957" s="8" t="s">
        <v>1469</v>
      </c>
      <c r="F957" s="8" t="s">
        <v>891</v>
      </c>
      <c r="G957" s="6">
        <v>14</v>
      </c>
      <c r="H957" s="6">
        <v>16</v>
      </c>
      <c r="I957" s="8" t="s">
        <v>1470</v>
      </c>
    </row>
    <row r="958" spans="1:10">
      <c r="A958" s="21">
        <v>118</v>
      </c>
      <c r="B958" s="6">
        <v>2007</v>
      </c>
      <c r="C958" s="13">
        <v>955</v>
      </c>
      <c r="D958" s="8" t="s">
        <v>1471</v>
      </c>
      <c r="E958" s="8" t="s">
        <v>1242</v>
      </c>
      <c r="F958" s="8" t="s">
        <v>891</v>
      </c>
      <c r="G958" s="6">
        <v>17</v>
      </c>
      <c r="H958" s="6">
        <v>23</v>
      </c>
      <c r="I958" s="8" t="s">
        <v>1472</v>
      </c>
    </row>
    <row r="959" spans="1:10">
      <c r="A959" s="21">
        <v>118</v>
      </c>
      <c r="B959" s="6">
        <v>2007</v>
      </c>
      <c r="C959" s="13">
        <v>956</v>
      </c>
      <c r="D959" s="8" t="s">
        <v>840</v>
      </c>
      <c r="E959" s="8" t="s">
        <v>1473</v>
      </c>
      <c r="F959" s="8" t="s">
        <v>892</v>
      </c>
      <c r="G959" s="6">
        <v>24</v>
      </c>
      <c r="H959" s="6">
        <v>26</v>
      </c>
      <c r="I959" s="8" t="s">
        <v>1474</v>
      </c>
    </row>
    <row r="960" spans="1:10">
      <c r="A960" s="21">
        <v>118</v>
      </c>
      <c r="B960" s="6">
        <v>2007</v>
      </c>
      <c r="C960" s="13">
        <v>957</v>
      </c>
      <c r="D960" s="8" t="s">
        <v>1475</v>
      </c>
      <c r="E960" s="8" t="s">
        <v>663</v>
      </c>
      <c r="F960" s="8" t="s">
        <v>892</v>
      </c>
      <c r="G960" s="6">
        <v>27</v>
      </c>
      <c r="H960" s="6">
        <v>27</v>
      </c>
      <c r="I960" s="8" t="s">
        <v>259</v>
      </c>
    </row>
    <row r="961" spans="1:9">
      <c r="A961" s="21">
        <v>118</v>
      </c>
      <c r="B961" s="6">
        <v>2007</v>
      </c>
      <c r="C961" s="13">
        <v>958</v>
      </c>
      <c r="D961" s="8" t="s">
        <v>1476</v>
      </c>
      <c r="E961" s="8" t="s">
        <v>1252</v>
      </c>
      <c r="F961" s="8" t="s">
        <v>892</v>
      </c>
      <c r="G961" s="6">
        <v>28</v>
      </c>
      <c r="H961" s="6">
        <v>30</v>
      </c>
    </row>
    <row r="962" spans="1:9">
      <c r="A962" s="21">
        <v>118</v>
      </c>
      <c r="B962" s="6">
        <v>2007</v>
      </c>
      <c r="C962" s="13">
        <v>959</v>
      </c>
      <c r="D962" s="8" t="s">
        <v>1477</v>
      </c>
      <c r="E962" s="30" t="s">
        <v>1567</v>
      </c>
      <c r="F962" s="8" t="s">
        <v>892</v>
      </c>
      <c r="G962" s="6">
        <v>31</v>
      </c>
      <c r="H962" s="6">
        <v>32</v>
      </c>
    </row>
    <row r="963" spans="1:9">
      <c r="A963" s="21">
        <v>118</v>
      </c>
      <c r="B963" s="6">
        <v>2007</v>
      </c>
      <c r="C963" s="13">
        <v>960</v>
      </c>
      <c r="D963" s="8" t="s">
        <v>1478</v>
      </c>
      <c r="E963" s="30" t="s">
        <v>1567</v>
      </c>
      <c r="F963" s="8" t="s">
        <v>891</v>
      </c>
      <c r="G963" s="6">
        <v>32</v>
      </c>
      <c r="H963" s="6">
        <v>32</v>
      </c>
      <c r="I963" s="8" t="s">
        <v>1479</v>
      </c>
    </row>
    <row r="964" spans="1:9" s="4" customFormat="1">
      <c r="A964" s="22">
        <v>119</v>
      </c>
      <c r="B964" s="3">
        <v>2008</v>
      </c>
      <c r="C964" s="3">
        <v>961</v>
      </c>
      <c r="D964" s="4" t="s">
        <v>1481</v>
      </c>
      <c r="E964" s="4" t="s">
        <v>443</v>
      </c>
      <c r="F964" s="4" t="s">
        <v>1425</v>
      </c>
      <c r="G964" s="3">
        <v>1</v>
      </c>
      <c r="H964" s="3">
        <v>1</v>
      </c>
    </row>
    <row r="965" spans="1:9" s="4" customFormat="1">
      <c r="A965" s="22">
        <v>119</v>
      </c>
      <c r="B965" s="3">
        <v>2008</v>
      </c>
      <c r="C965" s="3">
        <v>962</v>
      </c>
      <c r="D965" s="4" t="s">
        <v>1482</v>
      </c>
      <c r="E965" s="4" t="s">
        <v>1132</v>
      </c>
      <c r="F965" s="4" t="s">
        <v>891</v>
      </c>
      <c r="G965" s="3">
        <v>2</v>
      </c>
      <c r="H965" s="3">
        <v>4</v>
      </c>
      <c r="I965" s="4" t="s">
        <v>1483</v>
      </c>
    </row>
    <row r="966" spans="1:9" s="4" customFormat="1">
      <c r="A966" s="22">
        <v>119</v>
      </c>
      <c r="B966" s="3">
        <v>2008</v>
      </c>
      <c r="C966" s="3">
        <v>963</v>
      </c>
      <c r="D966" s="4" t="s">
        <v>1484</v>
      </c>
      <c r="E966" s="4" t="s">
        <v>1485</v>
      </c>
      <c r="F966" s="4" t="s">
        <v>891</v>
      </c>
      <c r="G966" s="3">
        <v>5</v>
      </c>
      <c r="H966" s="3">
        <v>8</v>
      </c>
      <c r="I966" s="4" t="s">
        <v>1486</v>
      </c>
    </row>
    <row r="967" spans="1:9" s="4" customFormat="1">
      <c r="A967" s="22">
        <v>119</v>
      </c>
      <c r="B967" s="3">
        <v>2008</v>
      </c>
      <c r="C967" s="3">
        <v>964</v>
      </c>
      <c r="D967" s="4" t="s">
        <v>1487</v>
      </c>
      <c r="E967" s="4" t="s">
        <v>1488</v>
      </c>
      <c r="F967" s="4" t="s">
        <v>891</v>
      </c>
      <c r="G967" s="3">
        <v>9</v>
      </c>
      <c r="H967" s="3">
        <v>12</v>
      </c>
      <c r="I967" s="4" t="s">
        <v>1489</v>
      </c>
    </row>
    <row r="968" spans="1:9" s="4" customFormat="1">
      <c r="A968" s="22">
        <v>119</v>
      </c>
      <c r="B968" s="3">
        <v>2008</v>
      </c>
      <c r="C968" s="3">
        <v>965</v>
      </c>
      <c r="D968" s="4" t="s">
        <v>1490</v>
      </c>
      <c r="E968" s="4" t="s">
        <v>663</v>
      </c>
      <c r="F968" s="4" t="s">
        <v>891</v>
      </c>
      <c r="G968" s="3">
        <v>13</v>
      </c>
      <c r="H968" s="3">
        <v>18</v>
      </c>
      <c r="I968" s="4" t="s">
        <v>1491</v>
      </c>
    </row>
    <row r="969" spans="1:9" s="4" customFormat="1">
      <c r="A969" s="22">
        <v>119</v>
      </c>
      <c r="B969" s="3">
        <v>2008</v>
      </c>
      <c r="C969" s="3">
        <v>966</v>
      </c>
      <c r="D969" s="4" t="s">
        <v>1492</v>
      </c>
      <c r="E969" s="4" t="s">
        <v>1493</v>
      </c>
      <c r="F969" s="4" t="s">
        <v>891</v>
      </c>
      <c r="G969" s="3">
        <v>19</v>
      </c>
      <c r="H969" s="3">
        <v>23</v>
      </c>
      <c r="I969" s="4" t="s">
        <v>1494</v>
      </c>
    </row>
    <row r="970" spans="1:9" s="4" customFormat="1">
      <c r="A970" s="22">
        <v>119</v>
      </c>
      <c r="B970" s="3">
        <v>2008</v>
      </c>
      <c r="C970" s="3">
        <v>967</v>
      </c>
      <c r="D970" s="4" t="s">
        <v>1496</v>
      </c>
      <c r="E970" s="4" t="s">
        <v>1495</v>
      </c>
      <c r="F970" s="4" t="s">
        <v>891</v>
      </c>
      <c r="G970" s="3">
        <v>20</v>
      </c>
      <c r="H970" s="3">
        <v>24</v>
      </c>
    </row>
    <row r="971" spans="1:9" s="4" customFormat="1">
      <c r="A971" s="22">
        <v>119</v>
      </c>
      <c r="B971" s="3">
        <v>2008</v>
      </c>
      <c r="C971" s="3">
        <v>968</v>
      </c>
      <c r="D971" s="4" t="s">
        <v>840</v>
      </c>
      <c r="E971" s="4" t="s">
        <v>1132</v>
      </c>
      <c r="F971" s="4" t="s">
        <v>892</v>
      </c>
      <c r="G971" s="3">
        <v>25</v>
      </c>
      <c r="H971" s="3">
        <v>27</v>
      </c>
      <c r="I971" s="4" t="s">
        <v>1497</v>
      </c>
    </row>
    <row r="972" spans="1:9" s="4" customFormat="1">
      <c r="A972" s="22">
        <v>119</v>
      </c>
      <c r="B972" s="3">
        <v>2008</v>
      </c>
      <c r="C972" s="3">
        <v>969</v>
      </c>
      <c r="D972" s="4" t="s">
        <v>1498</v>
      </c>
      <c r="E972" s="4" t="s">
        <v>663</v>
      </c>
      <c r="F972" s="4" t="s">
        <v>892</v>
      </c>
      <c r="G972" s="3">
        <v>28</v>
      </c>
      <c r="H972" s="3">
        <v>29</v>
      </c>
      <c r="I972" s="4" t="s">
        <v>259</v>
      </c>
    </row>
    <row r="973" spans="1:9" s="4" customFormat="1">
      <c r="A973" s="22">
        <v>119</v>
      </c>
      <c r="B973" s="3">
        <v>2008</v>
      </c>
      <c r="C973" s="3">
        <v>970</v>
      </c>
      <c r="D973" s="4" t="s">
        <v>1499</v>
      </c>
      <c r="E973" s="4" t="s">
        <v>1252</v>
      </c>
      <c r="F973" s="4" t="s">
        <v>892</v>
      </c>
      <c r="G973" s="3">
        <v>30</v>
      </c>
      <c r="H973" s="3">
        <v>31</v>
      </c>
    </row>
    <row r="974" spans="1:9" s="4" customFormat="1">
      <c r="A974" s="22">
        <v>119</v>
      </c>
      <c r="B974" s="3">
        <v>2008</v>
      </c>
      <c r="C974" s="3">
        <v>971</v>
      </c>
      <c r="D974" s="4" t="s">
        <v>1500</v>
      </c>
      <c r="E974" s="14" t="s">
        <v>1567</v>
      </c>
      <c r="F974" s="4" t="s">
        <v>892</v>
      </c>
      <c r="G974" s="3">
        <v>32</v>
      </c>
      <c r="H974" s="3">
        <v>32</v>
      </c>
    </row>
    <row r="975" spans="1:9">
      <c r="A975" s="21">
        <v>120</v>
      </c>
      <c r="B975" s="6">
        <v>2008</v>
      </c>
      <c r="C975" s="13">
        <v>972</v>
      </c>
      <c r="D975" s="8" t="s">
        <v>1501</v>
      </c>
      <c r="E975" s="8" t="s">
        <v>938</v>
      </c>
      <c r="F975" s="8" t="s">
        <v>1425</v>
      </c>
      <c r="G975" s="6">
        <v>1</v>
      </c>
      <c r="H975" s="6">
        <v>1</v>
      </c>
    </row>
    <row r="976" spans="1:9">
      <c r="A976" s="21">
        <v>120</v>
      </c>
      <c r="B976" s="6">
        <v>2008</v>
      </c>
      <c r="C976" s="13">
        <v>973</v>
      </c>
      <c r="D976" s="8" t="s">
        <v>1502</v>
      </c>
      <c r="E976" s="8" t="s">
        <v>706</v>
      </c>
      <c r="F976" s="8" t="s">
        <v>891</v>
      </c>
      <c r="G976" s="6">
        <v>2</v>
      </c>
      <c r="H976" s="6">
        <v>2</v>
      </c>
    </row>
    <row r="977" spans="1:9">
      <c r="A977" s="21">
        <v>120</v>
      </c>
      <c r="B977" s="6">
        <v>2008</v>
      </c>
      <c r="C977" s="13">
        <v>974</v>
      </c>
      <c r="D977" s="8" t="s">
        <v>353</v>
      </c>
      <c r="E977" s="8" t="s">
        <v>677</v>
      </c>
      <c r="F977" s="8" t="s">
        <v>891</v>
      </c>
      <c r="G977" s="6">
        <v>3</v>
      </c>
      <c r="H977" s="6">
        <v>4</v>
      </c>
    </row>
    <row r="978" spans="1:9">
      <c r="A978" s="21">
        <v>120</v>
      </c>
      <c r="B978" s="6">
        <v>2008</v>
      </c>
      <c r="C978" s="13">
        <v>975</v>
      </c>
      <c r="D978" s="12" t="s">
        <v>608</v>
      </c>
      <c r="E978" s="8" t="s">
        <v>666</v>
      </c>
      <c r="F978" s="8" t="s">
        <v>891</v>
      </c>
      <c r="G978" s="6">
        <v>5</v>
      </c>
      <c r="H978" s="6">
        <v>8</v>
      </c>
    </row>
    <row r="979" spans="1:9">
      <c r="A979" s="21">
        <v>120</v>
      </c>
      <c r="B979" s="6">
        <v>2008</v>
      </c>
      <c r="C979" s="13">
        <v>976</v>
      </c>
      <c r="D979" s="12" t="s">
        <v>922</v>
      </c>
      <c r="E979" s="12" t="s">
        <v>665</v>
      </c>
      <c r="F979" s="12" t="s">
        <v>891</v>
      </c>
      <c r="G979" s="6">
        <v>9</v>
      </c>
      <c r="H979" s="6">
        <v>11</v>
      </c>
    </row>
    <row r="980" spans="1:9">
      <c r="A980" s="21">
        <v>120</v>
      </c>
      <c r="B980" s="6">
        <v>2008</v>
      </c>
      <c r="C980" s="13">
        <v>977</v>
      </c>
      <c r="D980" s="8" t="s">
        <v>1503</v>
      </c>
      <c r="E980" s="8" t="s">
        <v>1013</v>
      </c>
      <c r="F980" s="8" t="s">
        <v>891</v>
      </c>
      <c r="G980" s="6">
        <v>12</v>
      </c>
      <c r="H980" s="6">
        <v>14</v>
      </c>
      <c r="I980" s="8" t="s">
        <v>1507</v>
      </c>
    </row>
    <row r="981" spans="1:9">
      <c r="A981" s="21">
        <v>120</v>
      </c>
      <c r="B981" s="6">
        <v>2008</v>
      </c>
      <c r="C981" s="13">
        <v>978</v>
      </c>
      <c r="D981" s="8" t="s">
        <v>1117</v>
      </c>
      <c r="E981" s="8" t="s">
        <v>663</v>
      </c>
      <c r="F981" s="8" t="s">
        <v>891</v>
      </c>
      <c r="G981" s="6">
        <v>15</v>
      </c>
      <c r="H981" s="6">
        <v>16</v>
      </c>
      <c r="I981" s="8" t="s">
        <v>1505</v>
      </c>
    </row>
    <row r="982" spans="1:9">
      <c r="A982" s="21">
        <v>120</v>
      </c>
      <c r="B982" s="6">
        <v>2008</v>
      </c>
      <c r="C982" s="13">
        <v>979</v>
      </c>
      <c r="D982" s="12" t="s">
        <v>1201</v>
      </c>
      <c r="E982" s="12" t="s">
        <v>1100</v>
      </c>
      <c r="F982" s="12" t="s">
        <v>891</v>
      </c>
      <c r="G982" s="6">
        <v>17</v>
      </c>
      <c r="H982" s="6">
        <v>19</v>
      </c>
      <c r="I982" s="8" t="s">
        <v>1504</v>
      </c>
    </row>
    <row r="983" spans="1:9">
      <c r="A983" s="21">
        <v>120</v>
      </c>
      <c r="B983" s="6">
        <v>2008</v>
      </c>
      <c r="C983" s="13">
        <v>980</v>
      </c>
      <c r="D983" s="8" t="s">
        <v>1241</v>
      </c>
      <c r="E983" s="8" t="s">
        <v>1242</v>
      </c>
      <c r="F983" s="8" t="s">
        <v>891</v>
      </c>
      <c r="G983" s="6">
        <v>20</v>
      </c>
      <c r="H983" s="6">
        <v>23</v>
      </c>
      <c r="I983" s="8" t="s">
        <v>1506</v>
      </c>
    </row>
    <row r="984" spans="1:9">
      <c r="A984" s="21">
        <v>120</v>
      </c>
      <c r="B984" s="6">
        <v>2008</v>
      </c>
      <c r="C984" s="13">
        <v>981</v>
      </c>
      <c r="D984" s="12" t="s">
        <v>1508</v>
      </c>
      <c r="E984" s="12" t="s">
        <v>679</v>
      </c>
      <c r="F984" s="12" t="s">
        <v>891</v>
      </c>
      <c r="G984" s="6">
        <v>24</v>
      </c>
      <c r="H984" s="6">
        <v>27</v>
      </c>
      <c r="I984" s="8" t="s">
        <v>1509</v>
      </c>
    </row>
    <row r="985" spans="1:9">
      <c r="A985" s="21">
        <v>120</v>
      </c>
      <c r="B985" s="6">
        <v>2008</v>
      </c>
      <c r="C985" s="13">
        <v>982</v>
      </c>
      <c r="D985" s="8" t="s">
        <v>840</v>
      </c>
      <c r="E985" s="8" t="s">
        <v>1132</v>
      </c>
      <c r="F985" s="8" t="s">
        <v>892</v>
      </c>
      <c r="G985" s="6">
        <v>28</v>
      </c>
      <c r="H985" s="6">
        <v>31</v>
      </c>
      <c r="I985" s="8" t="s">
        <v>1510</v>
      </c>
    </row>
    <row r="986" spans="1:9">
      <c r="A986" s="21">
        <v>120</v>
      </c>
      <c r="B986" s="6">
        <v>2008</v>
      </c>
      <c r="C986" s="13">
        <v>983</v>
      </c>
      <c r="D986" s="8" t="s">
        <v>1511</v>
      </c>
      <c r="E986" s="8" t="s">
        <v>663</v>
      </c>
      <c r="F986" s="8" t="s">
        <v>892</v>
      </c>
      <c r="G986" s="6">
        <v>32</v>
      </c>
      <c r="H986" s="6">
        <v>33</v>
      </c>
      <c r="I986" s="8" t="s">
        <v>259</v>
      </c>
    </row>
  </sheetData>
  <mergeCells count="2">
    <mergeCell ref="G2:H2"/>
    <mergeCell ref="A1:C1"/>
  </mergeCells>
  <hyperlinks>
    <hyperlink ref="A954" r:id="rId1" display="https://www.sbpm.be/mj/math-jeunes-118.PDF" xr:uid="{D2733C7C-0328-491D-AEF3-7F2BA3E65724}"/>
    <hyperlink ref="A955:A958" r:id="rId2" display="https://www.sbpm.be/mj/math-jeunes-118.PDF" xr:uid="{C07A1377-9014-418B-A011-17600852745C}"/>
    <hyperlink ref="A959:A963" r:id="rId3" display="https://www.sbpm.be/mj/math-jeunes-118.PDF" xr:uid="{EC37CD4D-1219-4EFE-B9B8-068BFC6F80ED}"/>
    <hyperlink ref="A943" r:id="rId4" display="https://www.sbpm.be/mj/math-jeunes-117.PDF" xr:uid="{1508C555-25C4-4DD7-A740-2E80F54D1FE6}"/>
    <hyperlink ref="A944:A953" r:id="rId5" display="https://www.sbpm.be/mj/math-jeunes-117.PDF" xr:uid="{7D565A4B-B622-408C-9C1E-D85829A87DA1}"/>
    <hyperlink ref="A931" r:id="rId6" display="https://www.sbpm.be/mj/math-jeunes-116.PDF" xr:uid="{B0C39D2A-E3FD-410A-891F-C99646D34106}"/>
    <hyperlink ref="A932:A942" r:id="rId7" display="https://www.sbpm.be/mj/math-jeunes-116.PDF" xr:uid="{34A5B8B4-CD57-4FD4-889E-1AD20B0419E0}"/>
    <hyperlink ref="A964" r:id="rId8" display="https://www.sbpm.be/mj/math-jeunes-119.PDF" xr:uid="{9B5CD997-EAAD-45A9-A25F-69DBC0A5087B}"/>
    <hyperlink ref="A965:A974" r:id="rId9" display="https://www.sbpm.be/mj/math-jeunes-119.PDF" xr:uid="{FE54116E-CD33-415F-950D-5B40BC226B67}"/>
    <hyperlink ref="A975" r:id="rId10" display="https://www.sbpm.be/mj/math-jeunes-120.PDF" xr:uid="{B7F0AA01-9D9D-490F-8513-296E224F4B6A}"/>
    <hyperlink ref="A976:A986" r:id="rId11" display="https://www.sbpm.be/mj/math-jeunes-120.PDF" xr:uid="{5286F7DE-BD89-4A99-8CA5-1A6E691BE339}"/>
    <hyperlink ref="A920" r:id="rId12" display="https://www.sbpm.be/mj/math-jeunes-115.PDF" xr:uid="{73643AAA-9C39-497F-A5F0-32F65223B895}"/>
    <hyperlink ref="A921:A930" r:id="rId13" display="https://www.sbpm.be/mj/math-jeunes-115.PDF" xr:uid="{9AF666E0-DED4-4FE6-A9F8-7CCD091FDE22}"/>
    <hyperlink ref="A911" r:id="rId14" display="https://www.sbpm.be/mj/math-jeunes-114.PDF" xr:uid="{FAF5D58F-8A38-4961-812F-23234D1A8345}"/>
    <hyperlink ref="A912:A919" r:id="rId15" display="https://www.sbpm.be/mj/math-jeunes-114.PDF" xr:uid="{9D5DA5F9-0B35-4FEF-810E-4753AC3FD262}"/>
    <hyperlink ref="A898" r:id="rId16" display="https://www.sbpm.be/mj/math-jeunes-113.PDF" xr:uid="{ABC8C10E-3DD6-4517-B7D1-D5C2E347EE99}"/>
    <hyperlink ref="A899:A910" r:id="rId17" display="https://www.sbpm.be/mj/math-jeunes-113.PDF" xr:uid="{DCE72306-59C6-4772-9931-E50280106ACB}"/>
    <hyperlink ref="A886" r:id="rId18" display="https://www.sbpm.be/mj/math-jeunes-112.PDF" xr:uid="{779A6F6A-A2B9-47EA-9EC5-8E436E25EE80}"/>
    <hyperlink ref="A887:A897" r:id="rId19" display="https://www.sbpm.be/mj/math-jeunes-112.PDF" xr:uid="{D6A102AD-5E58-4F43-87DC-D00A4845C982}"/>
    <hyperlink ref="A873" r:id="rId20" display="https://www.sbpm.be/mj/math-jeunes-111.PDF" xr:uid="{48080511-3CBA-43C6-9BED-96FDE262EECA}"/>
    <hyperlink ref="A874:A885" r:id="rId21" display="https://www.sbpm.be/mj/math-jeunes-111.PDF" xr:uid="{1AFCF1FC-AD2F-4EAD-9188-3DF6675B5B77}"/>
    <hyperlink ref="A849" r:id="rId22" display="https://www.sbpm.be/mj/math-jeunes-109.PDF" xr:uid="{803C73AD-EA20-491D-B03A-BA9605F81854}"/>
    <hyperlink ref="A850:A860" r:id="rId23" display="https://www.sbpm.be/mj/math-jeunes-109.PDF" xr:uid="{C7444515-E1A1-45BA-8CE4-2B483EBCDA0D}"/>
    <hyperlink ref="A836" r:id="rId24" display="https://www.sbpm.be/mj/math-jeunes-108.PDF" xr:uid="{A36033EE-911A-4B3A-9E34-35C2E139A8E1}"/>
    <hyperlink ref="A837:A848" r:id="rId25" display="https://www.sbpm.be/mj/math-jeunes-108.PDF" xr:uid="{9EA60FE6-64D6-40E5-A1D4-2EB5F02716B5}"/>
    <hyperlink ref="A826" r:id="rId26" display="https://www.sbpm.be/mj/math-jeunes-107.PDF" xr:uid="{5098D86E-0CBE-40D2-8EDA-8C458FB10506}"/>
    <hyperlink ref="A827:A835" r:id="rId27" display="https://www.sbpm.be/mj/math-jeunes-107.PDF" xr:uid="{430E75B4-9F69-47F2-BB47-51166C115242}"/>
    <hyperlink ref="A812" r:id="rId28" display="https://www.sbpm.be/mj/math-jeunes-106.PDF" xr:uid="{3C9C1CE9-6DCF-44C2-A0B1-70DE0EA16C4A}"/>
    <hyperlink ref="A813:A825" r:id="rId29" display="https://www.sbpm.be/mj/math-jeunes-106.PDF" xr:uid="{C13988D4-F2A0-48B9-9E48-FE3A68BEC2F0}"/>
    <hyperlink ref="A803" r:id="rId30" display="https://www.sbpm.be/mj/math-jeunes-105.PDF" xr:uid="{BF1E0F71-0EC8-4628-B87E-5632FE7FC9E1}"/>
    <hyperlink ref="A804:A811" r:id="rId31" display="https://www.sbpm.be/mj/math-jeunes-105.PDF" xr:uid="{D7E32E40-956F-4244-8977-DCD91F0252D6}"/>
    <hyperlink ref="A795" r:id="rId32" display="https://www.sbpm.be/mj/math-jeunes-104.PDF" xr:uid="{41AD2735-AB1D-4687-AD21-63DEDFC6AB39}"/>
    <hyperlink ref="A796:A802" r:id="rId33" display="https://www.sbpm.be/mj/math-jeunes-104.PDF" xr:uid="{DE3487B0-A1F8-4331-937E-27D9DCD114A4}"/>
    <hyperlink ref="A787:A794" r:id="rId34" display="https://www.sbpm.be/mj/math-jeunes-103.PDF" xr:uid="{42CDD025-BE30-44A8-AAA3-49356379928D}"/>
    <hyperlink ref="A779" r:id="rId35" display="https://www.sbpm.be/mj/math-jeunes-101.PDF" xr:uid="{AF1F7E70-EE5C-48C9-916D-1BB45AE938CB}"/>
    <hyperlink ref="A780:A785" r:id="rId36" display="https://www.sbpm.be/mj/math-jeunes-101.PDF" xr:uid="{65656DD9-BB35-40DD-8202-91F160B4C17E}"/>
    <hyperlink ref="A772" r:id="rId37" display="https://www.sbpm.be/mj/math-jeunes-100.PDF" xr:uid="{1583B215-54FF-40FB-8B1C-5FEA3A2C6027}"/>
    <hyperlink ref="A773:A778" r:id="rId38" display="https://www.sbpm.be/mj/math-jeunes-100.PDF" xr:uid="{17DFB034-DE5B-402C-A776-21D2DDA79753}"/>
    <hyperlink ref="A765" r:id="rId39" display="https://www.sbpm.be/mj/math-jeunes-99.PDF" xr:uid="{641ADAB4-BF74-4FD5-AB19-9FE370A16D3D}"/>
    <hyperlink ref="A766:A771" r:id="rId40" display="https://www.sbpm.be/mj/math-jeunes-99.PDF" xr:uid="{E87E6F92-63EA-4932-B25A-F8653908150A}"/>
    <hyperlink ref="A757" r:id="rId41" display="https://www.sbpm.be/mj/math-jeunes-97.PDF" xr:uid="{D34DC314-2843-4323-A7FA-F461AAA67160}"/>
    <hyperlink ref="A758:A763" r:id="rId42" display="https://www.sbpm.be/mj/math-jeunes-97.PDF" xr:uid="{A9F2856D-4F58-4ECE-AA59-0C3FB46C66F9}"/>
    <hyperlink ref="A748" r:id="rId43" display="https://www.sbpm.be/mj/math-jeunes-96.PDF" xr:uid="{62E7F663-5BD6-4C30-8311-C312152B4657}"/>
    <hyperlink ref="A749:A756" r:id="rId44" display="https://www.sbpm.be/mj/math-jeunes-96.PDF" xr:uid="{FF3249C5-C374-413C-8600-90E495AE7EFE}"/>
    <hyperlink ref="A739" r:id="rId45" display="https://www.sbpm.be/mj/math-jeunes-95.PDF" xr:uid="{8E9E628F-55E0-4EF1-9803-0751D81141ED}"/>
    <hyperlink ref="A740:A747" r:id="rId46" display="https://www.sbpm.be/mj/math-jeunes-95.PDF" xr:uid="{143D91F6-AF64-47F1-B2FA-CB28D4C73849}"/>
    <hyperlink ref="A728" r:id="rId47" display="https://www.sbpm.be/mj/math-jeunes-93.PDF" xr:uid="{D6FA7731-6B40-4C89-B494-86B0297C47FC}"/>
    <hyperlink ref="A729:A736" r:id="rId48" display="https://www.sbpm.be/mj/math-jeunes-93.PDF" xr:uid="{2F085BBB-52C6-4924-BD71-9DFB02F515C9}"/>
    <hyperlink ref="A718" r:id="rId49" display="https://www.sbpm.be/mj/math-jeunes-92.PDF" xr:uid="{79DAA7A9-C948-4E59-A31E-29D0E9C28A8A}"/>
    <hyperlink ref="A719:A727" r:id="rId50" display="https://www.sbpm.be/mj/math-jeunes-92.PDF" xr:uid="{D15B3C1E-D244-448D-B2C9-EB63771A558A}"/>
    <hyperlink ref="A708" r:id="rId51" display="https://www.sbpm.be/mj/math-jeunes-91.PDF" xr:uid="{D70FC834-547A-4F00-B3AF-A9E390A3E632}"/>
    <hyperlink ref="A709:A717" r:id="rId52" display="https://www.sbpm.be/mj/math-jeunes-91.PDF" xr:uid="{445F77D6-ED84-4DDE-B1DE-E99EA2D892F9}"/>
    <hyperlink ref="A695" r:id="rId53" display="https://www.sbpm.be/mj/math-jeunes-89.PDF" xr:uid="{97BE102B-7E46-4A0C-BEC5-D954CF38D7C5}"/>
    <hyperlink ref="A696:A700" r:id="rId54" display="https://www.sbpm.be/mj/math-jeunes-89.PDF" xr:uid="{93F764D6-3B28-4248-B603-CAAB8847B38A}"/>
    <hyperlink ref="A686" r:id="rId55" display="https://www.sbpm.be/mj/math-jeunes-88.PDF" xr:uid="{E27D94BD-AA1A-422E-931C-6030CA4DC28F}"/>
    <hyperlink ref="A687:A694" r:id="rId56" display="https://www.sbpm.be/mj/math-jeunes-88.PDF" xr:uid="{2B8BB45F-DC44-40E3-886D-D11C399C11AF}"/>
    <hyperlink ref="A679" r:id="rId57" display="https://www.sbpm.be/mj/math-jeunes-87.PDF" xr:uid="{D8FBC9FB-A928-4881-AFA2-4873DAC4E33C}"/>
    <hyperlink ref="A680:A685" r:id="rId58" display="https://www.sbpm.be/mj/math-jeunes-87.PDF" xr:uid="{08FB69B2-25D0-427C-B19F-52D45661F9FB}"/>
    <hyperlink ref="A668" r:id="rId59" display="https://www.sbpm.be/mj/math-jeunes-86.PDF" xr:uid="{14BF87CB-7A28-456A-9A53-B3C5883FE137}"/>
    <hyperlink ref="A669:A678" r:id="rId60" display="https://www.sbpm.be/mj/math-jeunes-86.PDF" xr:uid="{C18330B2-A6F0-4CA6-BC99-E02C28C1A216}"/>
    <hyperlink ref="A660" r:id="rId61" display="https://www.sbpm.be/mj/math-jeunes-85.PDF" xr:uid="{2CF640A5-8029-44A0-9F7D-3A390CBB9FB9}"/>
    <hyperlink ref="A661:A667" r:id="rId62" display="https://www.sbpm.be/mj/math-jeunes-85.PDF" xr:uid="{F232F9F4-E562-4930-9AD6-029864BD15B7}"/>
    <hyperlink ref="A652" r:id="rId63" display="https://www.sbpm.be/mj/math-jeunes-84.PDF" xr:uid="{BCC70EB5-B938-4A23-84D0-D77E774D3360}"/>
    <hyperlink ref="A653:A659" r:id="rId64" display="https://www.sbpm.be/mj/math-jeunes-84.PDF" xr:uid="{99002C0C-6A10-4860-A348-28EB55886455}"/>
    <hyperlink ref="A644" r:id="rId65" display="https://www.sbpm.be/mj/math-jeunes-83.PDF" xr:uid="{7CFC4C1E-EA84-457B-B02E-E7A4A2B22395}"/>
    <hyperlink ref="A645:A651" r:id="rId66" display="https://www.sbpm.be/mj/math-jeunes-83.PDF" xr:uid="{F2E1E2C1-81F7-4A30-9DA3-92585552108D}"/>
    <hyperlink ref="A634" r:id="rId67" display="https://www.sbpm.be/mj/math-jeunes-82.PDF" xr:uid="{007426CC-E7D4-4D5D-8BD7-3939E62507C2}"/>
    <hyperlink ref="A635:A643" r:id="rId68" display="https://www.sbpm.be/mj/math-jeunes-82.PDF" xr:uid="{05BCA7B5-5126-4FA7-A31C-9EA0077D9BBD}"/>
    <hyperlink ref="A626" r:id="rId69" display="https://www.sbpm.be/mj/math-jeunes-81.PDF" xr:uid="{D1BCC95A-C888-4F64-B47E-D745FD611E2E}"/>
    <hyperlink ref="A627:A633" r:id="rId70" display="https://www.sbpm.be/mj/math-jeunes-81.PDF" xr:uid="{38627769-5025-46EE-84E8-12AA0E695F0E}"/>
    <hyperlink ref="A616" r:id="rId71" display="https://www.sbpm.be/mj/math-jeunes-80.PDF" xr:uid="{FDF901A1-ED49-4A93-A33F-B1B6AA6F3041}"/>
    <hyperlink ref="A617:A625" r:id="rId72" display="https://www.sbpm.be/mj/math-jeunes-80.PDF" xr:uid="{F04E3087-69D8-43C5-AD5E-DE674D22A788}"/>
    <hyperlink ref="A608" r:id="rId73" display="https://www.sbpm.be/mj/math-jeunes-79.PDF" xr:uid="{908ED2D6-0E07-44FF-A087-3DF92BA4A257}"/>
    <hyperlink ref="A609:A615" r:id="rId74" display="https://www.sbpm.be/mj/math-jeunes-79.PDF" xr:uid="{4909E987-3A9E-439A-A4B5-F6E204CA0F76}"/>
    <hyperlink ref="A600" r:id="rId75" display="https://www.sbpm.be/mj/math-jeunes-78.PDF" xr:uid="{2EEBD777-1438-419F-B890-4D3540AB208E}"/>
    <hyperlink ref="A601:A607" r:id="rId76" display="https://www.sbpm.be/mj/math-jeunes-78.PDF" xr:uid="{E5E2A797-4789-4CE5-BAED-9E7FDADEC4D7}"/>
    <hyperlink ref="A588" r:id="rId77" display="https://www.sbpm.be/mj/math-jeunes-77.PDF" xr:uid="{3924A54A-E12E-48F6-B112-3A81C99DB087}"/>
    <hyperlink ref="A589:A599" r:id="rId78" display="https://www.sbpm.be/mj/math-jeunes-77.PDF" xr:uid="{F6128910-C395-4F48-AB9B-D69DE3987015}"/>
    <hyperlink ref="A579" r:id="rId79" display="https://www.sbpm.be/mj/math-jeunes-76.PDF" xr:uid="{6FE56A71-1738-453F-B1DF-544567A61F3F}"/>
    <hyperlink ref="A580:A587" r:id="rId80" display="https://www.sbpm.be/mj/math-jeunes-76.PDF" xr:uid="{A9A97B64-426A-4086-9EF6-63FC0A6CC36A}"/>
    <hyperlink ref="A572" r:id="rId81" display="https://www.sbpm.be/mj/math-jeunes-75.PDF" xr:uid="{2961EFE6-4FCC-4B5F-912A-A13A8CD2C4D2}"/>
    <hyperlink ref="A573:A578" r:id="rId82" display="https://www.sbpm.be/mj/math-jeunes-75.PDF" xr:uid="{4FB9025E-B03B-4657-BDEE-F4D5607CDF8A}"/>
    <hyperlink ref="A564" r:id="rId83" display="https://www.sbpm.be/mj/math-jeunes-74.PDF" xr:uid="{D0623D58-AB49-488E-A81D-767D0D333C9B}"/>
    <hyperlink ref="A565:A571" r:id="rId84" display="https://www.sbpm.be/mj/math-jeunes-74.PDF" xr:uid="{4399F9EA-048D-4CB9-AA86-A7169AAB3C28}"/>
    <hyperlink ref="A557" r:id="rId85" display="https://www.sbpm.be/mj/math-jeunes-73.PDF" xr:uid="{B980671B-8B6F-41EF-8557-BA670DC18D59}"/>
    <hyperlink ref="A558:A563" r:id="rId86" display="https://www.sbpm.be/mj/math-jeunes-73.PDF" xr:uid="{84F6FCA2-6742-4BB8-8433-D0E3C0933083}"/>
    <hyperlink ref="A549" r:id="rId87" display="https://www.sbpm.be/mj/math-jeunes-72.PDF" xr:uid="{D4A980D2-EA51-4E52-8542-926093D70AE2}"/>
    <hyperlink ref="A550:A556" r:id="rId88" display="https://www.sbpm.be/mj/math-jeunes-72.PDF" xr:uid="{09366725-3A4F-41BE-AA73-B39F359DC165}"/>
    <hyperlink ref="A539" r:id="rId89" display="https://www.sbpm.be/mj/math-jeunes-71.PDF" xr:uid="{C243E1C1-174E-44BC-BFEB-360A43D5E4E2}"/>
    <hyperlink ref="A540:A548" r:id="rId90" display="https://www.sbpm.be/mj/math-jeunes-71.PDF" xr:uid="{BF9D154C-1CB2-469A-A802-F94C4233D6D7}"/>
    <hyperlink ref="A535" r:id="rId91" display="https://www.sbpm.be/mj/math-jeunes-70.PDF" xr:uid="{8B902DD7-C8A2-4370-9F99-663F9C70976C}"/>
    <hyperlink ref="A536:A538" r:id="rId92" display="https://www.sbpm.be/mj/math-jeunes-70.PDF" xr:uid="{130C95D5-4967-48EA-954D-4F396D091E9B}"/>
    <hyperlink ref="A526" r:id="rId93" display="https://www.sbpm.be/mj/math-jeunes-69.PDF" xr:uid="{6F08FAA5-6D24-4FA6-BFB1-F0A6F6F30FE3}"/>
    <hyperlink ref="A527:A534" r:id="rId94" display="https://www.sbpm.be/mj/math-jeunes-69.PDF" xr:uid="{F71AA83F-384C-4B79-994D-8F581E5946FD}"/>
    <hyperlink ref="A518" r:id="rId95" display="https://www.sbpm.be/mj/math-jeunes-68.PDF" xr:uid="{07B98DFB-ED66-42D9-94EA-5F0D3CB9CE3F}"/>
    <hyperlink ref="A519:A525" r:id="rId96" display="https://www.sbpm.be/mj/math-jeunes-68.PDF" xr:uid="{8DB8859D-9041-4297-81A3-F2C1D35BE537}"/>
    <hyperlink ref="A509" r:id="rId97" display="https://www.sbpm.be/mj/math-jeunes-67.PDF" xr:uid="{A0A272DF-83C6-4BB4-B5BF-255BA5581EBE}"/>
    <hyperlink ref="A510:A517" r:id="rId98" display="https://www.sbpm.be/mj/math-jeunes-67.PDF" xr:uid="{BC75DE9F-9230-46FD-A8F1-AF86E5F7580D}"/>
    <hyperlink ref="A500" r:id="rId99" display="https://www.sbpm.be/mj/math-jeunes-66.PDF" xr:uid="{E89188E3-DBD9-4CF6-BC6E-95D536B5A573}"/>
    <hyperlink ref="A501:A508" r:id="rId100" display="https://www.sbpm.be/mj/math-jeunes-66.PDF" xr:uid="{93102270-8B2A-4B6C-9FC5-8C43D69E1623}"/>
    <hyperlink ref="A491" r:id="rId101" display="https://www.sbpm.be/mj/math-jeunes-65.PDF" xr:uid="{54005392-DB83-4D2B-9D35-E024B7597864}"/>
    <hyperlink ref="A492:A499" r:id="rId102" display="https://www.sbpm.be/mj/math-jeunes-65.PDF" xr:uid="{23E012FE-09B9-4FAC-A7E6-05AE6EE4C4F4}"/>
    <hyperlink ref="A480" r:id="rId103" display="https://www.sbpm.be/mj/math-jeunes-64.PDF" xr:uid="{3F602EC1-DEAC-4E9B-9101-966D92416F2E}"/>
    <hyperlink ref="A471" r:id="rId104" display="https://www.sbpm.be/mj/math-jeunes-63.PDF" xr:uid="{BD5EE341-FA29-4800-8ABD-59E451C54082}"/>
    <hyperlink ref="A472:A479" r:id="rId105" display="https://www.sbpm.be/mj/math-jeunes-63.PDF" xr:uid="{E67301C9-4CE9-4C8D-8519-74E92AAE9683}"/>
    <hyperlink ref="A460" r:id="rId106" display="https://www.sbpm.be/mj/math-jeunes-62.PDF" xr:uid="{DB5DDFDF-D0DC-400A-B75E-D87A88FE2640}"/>
    <hyperlink ref="A461:A470" r:id="rId107" display="https://www.sbpm.be/mj/math-jeunes-62.PDF" xr:uid="{FE7F89DF-8A03-4A57-97C1-6DC16E841C1D}"/>
    <hyperlink ref="A454" r:id="rId108" display="https://www.sbpm.be/mj/math-jeunes-61.PDF" xr:uid="{A2C93162-39C3-4266-A580-42EE922A577E}"/>
    <hyperlink ref="A455:A459" r:id="rId109" display="https://www.sbpm.be/mj/math-jeunes-61.PDF" xr:uid="{CE5646FF-6094-4724-B641-67E20AA52308}"/>
    <hyperlink ref="A445" r:id="rId110" display="https://www.sbpm.be/mj/math-jeunes-60.PDF" xr:uid="{0EE580D3-9BBF-4758-A5C6-0671E67B22A3}"/>
    <hyperlink ref="A446:A453" r:id="rId111" display="https://www.sbpm.be/mj/math-jeunes-60.PDF" xr:uid="{62B2F4EC-7F72-4E73-BE2A-756B530EC9CD}"/>
    <hyperlink ref="A437" r:id="rId112" display="https://www.sbpm.be/mj/math-jeunes-59.PDF" xr:uid="{0C5820CA-196A-4006-B201-F8FE32463A5D}"/>
    <hyperlink ref="A438:A444" r:id="rId113" display="https://www.sbpm.be/mj/math-jeunes-59.PDF" xr:uid="{E5A34FDB-C989-4824-A8AC-96F1233A048A}"/>
    <hyperlink ref="A430" r:id="rId114" display="https://www.sbpm.be/mj/math-jeunes-58.PDF" xr:uid="{C7EE2AE9-2AB5-4259-AD65-908528EBDA30}"/>
    <hyperlink ref="A431:A436" r:id="rId115" display="https://www.sbpm.be/mj/math-jeunes-58.PDF" xr:uid="{0EEBFAF3-9387-46FD-AD75-8BE1D4C542BE}"/>
    <hyperlink ref="A423" r:id="rId116" display="https://www.sbpm.be/mj/math-jeunes-57.PDF" xr:uid="{601381E4-020A-4A2A-BE90-1B3D374A59CC}"/>
    <hyperlink ref="A424:A429" r:id="rId117" display="https://www.sbpm.be/mj/math-jeunes-57.PDF" xr:uid="{EA6B0D58-F8A6-440F-856E-90DB160E825F}"/>
    <hyperlink ref="A416" r:id="rId118" display="https://www.sbpm.be/mj/math-jeunes-56.PDF" xr:uid="{A01C824A-CB52-4628-8E45-61E9F0A7E165}"/>
    <hyperlink ref="A417:A422" r:id="rId119" display="https://www.sbpm.be/mj/math-jeunes-56.PDF" xr:uid="{29872961-EBAE-4D23-A8BD-1924CDB1BE68}"/>
    <hyperlink ref="A407" r:id="rId120" display="https://www.sbpm.be/mj/math-jeunes-55.PDF" xr:uid="{5E895281-C934-4179-81CC-287E57E9D32B}"/>
    <hyperlink ref="A408:A415" r:id="rId121" display="https://www.sbpm.be/mj/math-jeunes-55.PDF" xr:uid="{85E25ECB-9E46-4E89-B0E4-C618E14B3A41}"/>
    <hyperlink ref="A398" r:id="rId122" display="https://www.sbpm.be/mj/math-jeunes-54.PDF" xr:uid="{4CCA8203-98D8-4524-9067-D3685C3B03EE}"/>
    <hyperlink ref="A399:A406" r:id="rId123" display="https://www.sbpm.be/mj/math-jeunes-54.PDF" xr:uid="{045F902B-EA46-476E-9A59-BF9FBAC36C7B}"/>
    <hyperlink ref="A389" r:id="rId124" display="https://www.sbpm.be/mj/math-jeunes-53.PDF" xr:uid="{20B9B6C4-32F0-44F4-A415-204A7022F9E2}"/>
    <hyperlink ref="A390:A397" r:id="rId125" display="https://www.sbpm.be/mj/math-jeunes-53.PDF" xr:uid="{E0459A55-9139-42C3-B14D-9EE73AB6F0CC}"/>
    <hyperlink ref="A381" r:id="rId126" display="https://www.sbpm.be/mj/math-jeunes-52.PDF" xr:uid="{8222AEEA-7744-42AD-8CAF-CBFF1176B550}"/>
    <hyperlink ref="A382:A388" r:id="rId127" display="https://www.sbpm.be/mj/math-jeunes-52.PDF" xr:uid="{C2F71BF0-5CAA-43FF-87EF-8FA2C1B4FE24}"/>
    <hyperlink ref="A371" r:id="rId128" display="https://www.sbpm.be/mj/math-jeunes-51.PDF" xr:uid="{A5E3BACE-07BC-485D-8FFC-8A620755CE06}"/>
    <hyperlink ref="A372:A380" r:id="rId129" display="https://www.sbpm.be/mj/math-jeunes-51.PDF" xr:uid="{7A6962EC-B22E-46EC-806C-394DE50C1C17}"/>
    <hyperlink ref="A362" r:id="rId130" display="https://www.sbpm.be/mj/math-jeunes-50.PDF" xr:uid="{6FF50043-390C-4182-9023-3122F77CE102}"/>
    <hyperlink ref="A363:A370" r:id="rId131" display="https://www.sbpm.be/mj/math-jeunes-50.PDF" xr:uid="{CE8AF0C4-D604-410D-8111-B709310A2643}"/>
    <hyperlink ref="A353" r:id="rId132" display="https://www.sbpm.be/mj/math-jeunes-49.PDF" xr:uid="{E59299A1-6D80-4E81-8FD4-F862D39EF1C3}"/>
    <hyperlink ref="A354:A361" r:id="rId133" display="https://www.sbpm.be/mj/math-jeunes-49.PDF" xr:uid="{75DF3942-E592-4E07-ADE7-9B82CE9BCB34}"/>
    <hyperlink ref="A344" r:id="rId134" display="https://www.sbpm.be/mj/math-jeunes-48.PDF" xr:uid="{DA2EEA31-B80D-41E0-B487-6686FB62A2A8}"/>
    <hyperlink ref="A345:A352" r:id="rId135" display="https://www.sbpm.be/mj/math-jeunes-48.PDF" xr:uid="{584800B5-2A03-4A9F-B669-D6C114EBB3FA}"/>
    <hyperlink ref="A336" r:id="rId136" display="https://www.sbpm.be/mj/math-jeunes-47.PDF" xr:uid="{CD8789B5-7BEC-4EFC-BC1A-C8364D3DF781}"/>
    <hyperlink ref="A337:A343" r:id="rId137" display="https://www.sbpm.be/mj/math-jeunes-47.PDF" xr:uid="{0D74D282-80C0-4916-ABCE-3E07B053A7A0}"/>
    <hyperlink ref="A328" r:id="rId138" display="https://www.sbpm.be/mj/math-jeunes-46.PDF" xr:uid="{0C6A75B2-45D8-4DFE-98F9-E8804814B1FB}"/>
    <hyperlink ref="A329:A335" r:id="rId139" display="https://www.sbpm.be/mj/math-jeunes-46.PDF" xr:uid="{8E169FFC-1F35-458D-B6EE-F50E8DC8B042}"/>
    <hyperlink ref="A319" r:id="rId140" display="https://www.sbpm.be/mj/math-jeunes-45.PDF" xr:uid="{16E33D66-4BDB-4F18-A723-1FE0D459F244}"/>
    <hyperlink ref="A320:A327" r:id="rId141" display="https://www.sbpm.be/mj/math-jeunes-45.PDF" xr:uid="{9EE71A23-D32E-47B8-BC2B-A8AC7B7A1D4F}"/>
    <hyperlink ref="A313" r:id="rId142" display="https://www.sbpm.be/mj/math-jeunes-44.PDF" xr:uid="{708E9351-FEEE-4423-9DCB-98F75FFC5DAA}"/>
    <hyperlink ref="A314:A318" r:id="rId143" display="https://www.sbpm.be/mj/math-jeunes-44.PDF" xr:uid="{03ACADD0-B1CE-4D47-AFB2-76DA7CBB4048}"/>
    <hyperlink ref="A308" r:id="rId144" display="https://www.sbpm.be/mj/math-jeunes-43.PDF" xr:uid="{FD5922C4-870E-4B6B-A558-CCC9CE4D2033}"/>
    <hyperlink ref="A309:A312" r:id="rId145" display="https://www.sbpm.be/mj/math-jeunes-43.PDF" xr:uid="{F4F4B024-C855-43E9-BE8D-7CC2C7AB6D01}"/>
    <hyperlink ref="A298" r:id="rId146" display="https://www.sbpm.be/mj/math-jeunes-42.PDF" xr:uid="{DBA8ECF1-2028-4EA0-9CEC-69023C7F2654}"/>
    <hyperlink ref="A299:A307" r:id="rId147" display="https://www.sbpm.be/mj/math-jeunes-42.PDF" xr:uid="{D032581D-4851-4ABC-91E0-88CA7A978AC0}"/>
    <hyperlink ref="A292" r:id="rId148" display="https://www.sbpm.be/mj/math-jeunes-41.PDF" xr:uid="{7BC74496-37E7-4F66-9E20-FAAD299D23C7}"/>
    <hyperlink ref="A293:A297" r:id="rId149" display="https://www.sbpm.be/mj/math-jeunes-41.PDF" xr:uid="{05D637B8-17B2-49C2-9A6C-6726DF995903}"/>
    <hyperlink ref="A285" r:id="rId150" display="https://www.sbpm.be/mj/math-jeunes-40.PDF" xr:uid="{CBF7A830-FDAC-4703-B70B-09EF623A0F3F}"/>
    <hyperlink ref="A286:A291" r:id="rId151" display="https://www.sbpm.be/mj/math-jeunes-40.PDF" xr:uid="{139377F1-E7AC-4906-B987-5C109DF47BA1}"/>
    <hyperlink ref="A275" r:id="rId152" display="https://www.sbpm.be/mj/math-jeunes-39.PDF" xr:uid="{F09E85C0-8825-443B-B3A2-F9A68ACA5069}"/>
    <hyperlink ref="A276:A284" r:id="rId153" display="https://www.sbpm.be/mj/math-jeunes-39.PDF" xr:uid="{820D70C0-3AF1-4A91-ACAB-AC6A1F3496B5}"/>
    <hyperlink ref="A269" r:id="rId154" display="https://www.sbpm.be/mj/math-jeunes-38.PDF" xr:uid="{17CC7F88-3C2C-46BB-BB9E-A4A98B516573}"/>
    <hyperlink ref="A270:A274" r:id="rId155" display="https://www.sbpm.be/mj/math-jeunes-38.PDF" xr:uid="{3603CB8E-DAF4-407D-B90F-61157279DF99}"/>
    <hyperlink ref="A263" r:id="rId156" display="https://www.sbpm.be/mj/math-jeunes-37.PDF" xr:uid="{02795267-B208-49B7-9AA7-495A08C5699A}"/>
    <hyperlink ref="A264:A268" r:id="rId157" display="https://www.sbpm.be/mj/math-jeunes-37.PDF" xr:uid="{C887873F-4378-46B8-99C4-E389627A78D1}"/>
    <hyperlink ref="A255" r:id="rId158" display="https://www.sbpm.be/mj/math-jeunes-36.PDF" xr:uid="{FACD099B-9F35-45FC-81F5-02B943967E39}"/>
    <hyperlink ref="A256:A262" r:id="rId159" display="https://www.sbpm.be/mj/math-jeunes-36.PDF" xr:uid="{C28E4211-B8BF-4BEA-A860-938B56374010}"/>
    <hyperlink ref="A247" r:id="rId160" display="https://www.sbpm.be/mj/math-jeunes-35.PDF" xr:uid="{025C52F1-9B32-4597-BC9A-5A43B1F8FA44}"/>
    <hyperlink ref="A248:A254" r:id="rId161" display="https://www.sbpm.be/mj/math-jeunes-35.PDF" xr:uid="{1DAB4AD2-3D7C-47A4-A51A-772B4A17F0B6}"/>
    <hyperlink ref="A238" r:id="rId162" display="https://www.sbpm.be/mj/math-jeunes-34.PDF" xr:uid="{893E3CA4-9039-45F6-A14C-C825A754D413}"/>
    <hyperlink ref="A239:A246" r:id="rId163" display="https://www.sbpm.be/mj/math-jeunes-34.PDF" xr:uid="{5A02564C-EB30-4952-8B0A-CBE7993E9CE2}"/>
    <hyperlink ref="A229" r:id="rId164" display="https://www.sbpm.be/mj/math-jeunes-33.PDF" xr:uid="{3DEB2DB2-3D19-49C4-8332-F911722F72E1}"/>
    <hyperlink ref="A230:A237" r:id="rId165" display="https://www.sbpm.be/mj/math-jeunes-33.PDF" xr:uid="{67D10658-538D-49E0-AA1B-185B05FF6088}"/>
    <hyperlink ref="A225" r:id="rId166" display="https://www.sbpm.be/mj/math-jeunes-32.PDF" xr:uid="{3F05042E-8C2F-4F9D-A8ED-C0602A94BBF1}"/>
    <hyperlink ref="A226:A228" r:id="rId167" display="https://www.sbpm.be/mj/math-jeunes-32.PDF" xr:uid="{5E68B757-6AA5-42A1-8CD9-BF6FF7133C69}"/>
    <hyperlink ref="A217" r:id="rId168" display="https://www.sbpm.be/mj/math-jeunes-31.PDF" xr:uid="{A5132E74-A245-4EB1-83B1-FEE41A7F2193}"/>
    <hyperlink ref="A218:A224" r:id="rId169" display="https://www.sbpm.be/mj/math-jeunes-31.PDF" xr:uid="{F2CFEA0E-58CE-4FEB-87C1-079493CC5293}"/>
    <hyperlink ref="A210" r:id="rId170" display="https://www.sbpm.be/mj/math-jeunes-30.PDF" xr:uid="{30925F87-9480-46D2-A5B8-0CD23AFC9BD7}"/>
    <hyperlink ref="A211:A216" r:id="rId171" display="https://www.sbpm.be/mj/math-jeunes-30.PDF" xr:uid="{D41F6BDB-91B1-4BD8-8285-EDBFADB0C041}"/>
    <hyperlink ref="A201" r:id="rId172" display="https://www.sbpm.be/mj/math-jeunes-29.PDF" xr:uid="{24D6A8B1-2164-4757-BBA3-B36063F4200E}"/>
    <hyperlink ref="A202:A209" r:id="rId173" display="https://www.sbpm.be/mj/math-jeunes-29.PDF" xr:uid="{ADA80091-6A96-4B4F-A7D8-A563F6060487}"/>
    <hyperlink ref="A195" r:id="rId174" display="https://www.sbpm.be/mj/math-jeunes-28.PDF" xr:uid="{7E923241-E175-42CE-85B3-CCC86E86879E}"/>
    <hyperlink ref="A196:A200" r:id="rId175" display="https://www.sbpm.be/mj/math-jeunes-28.PDF" xr:uid="{FA20BC04-1BCC-45D0-82D1-7C01776AF707}"/>
    <hyperlink ref="A185" r:id="rId176" display="https://www.sbpm.be/mj/math-jeunes-27.PDF" xr:uid="{E0B8B6BB-10F7-4371-A7BD-DD3337AAEEA0}"/>
    <hyperlink ref="A186:A194" r:id="rId177" display="https://www.sbpm.be/mj/math-jeunes-27.PDF" xr:uid="{9A0EE64F-C8E3-4203-A5F4-CAE03D350C06}"/>
    <hyperlink ref="A176" r:id="rId178" display="https://www.sbpm.be/mj/math-jeunes-26.PDF" xr:uid="{B0224BBA-5332-4F79-AEB3-82E23B3CAF80}"/>
    <hyperlink ref="A169" r:id="rId179" display="https://www.sbpm.be/mj/math-jeunes-25.PDF" xr:uid="{33386B4F-E781-464D-B4E0-80EC30BA4801}"/>
    <hyperlink ref="A170:A175" r:id="rId180" display="https://www.sbpm.be/mj/math-jeunes-25.PDF" xr:uid="{5F1D58AF-7903-47E4-A4DD-FA24CCF5C5DB}"/>
    <hyperlink ref="A161" r:id="rId181" display="https://www.sbpm.be/mj/math-jeunes-24.PDF" xr:uid="{97BD9EB1-2602-46C2-9A47-7D68E95B1968}"/>
    <hyperlink ref="A162:A168" r:id="rId182" display="https://www.sbpm.be/mj/math-jeunes-24.PDF" xr:uid="{FEF6C715-A439-45DF-99FA-FAE14B22A095}"/>
    <hyperlink ref="A154" r:id="rId183" display="https://www.sbpm.be/mj/math-jeunes-23.PDF" xr:uid="{C3862A02-412E-4838-8F22-C9811B1F6545}"/>
    <hyperlink ref="A155:A160" r:id="rId184" display="https://www.sbpm.be/mj/math-jeunes-23.PDF" xr:uid="{C8AE85B6-1C75-48A3-A3D0-8D370C699195}"/>
    <hyperlink ref="A145" r:id="rId185" display="https://www.sbpm.be/mj/math-jeunes-22.PDF" xr:uid="{7653AA6A-F8FF-413B-B962-A36952753A72}"/>
    <hyperlink ref="A146:A153" r:id="rId186" display="https://www.sbpm.be/mj/math-jeunes-22.PDF" xr:uid="{33B89E2F-5372-4D38-8B1C-1881C17E8838}"/>
    <hyperlink ref="A137" r:id="rId187" display="https://www.sbpm.be/mj/math-jeunes-21.PDF" xr:uid="{38BD48F0-27A7-41D1-A698-E1529D417F24}"/>
    <hyperlink ref="A138:A144" r:id="rId188" display="https://www.sbpm.be/mj/math-jeunes-21.PDF" xr:uid="{117A6312-47E1-48B5-8133-43F9E57B900D}"/>
    <hyperlink ref="A132" r:id="rId189" display="https://www.sbpm.be/mj/math-jeunes-20.PDF" xr:uid="{4BB630B5-344C-40FE-851D-6B2501D10ADC}"/>
    <hyperlink ref="A133:A136" r:id="rId190" display="https://www.sbpm.be/mj/math-jeunes-20.PDF" xr:uid="{ABCCB028-1DC1-4E09-B3E2-FEC57A2CFC4B}"/>
    <hyperlink ref="A127" r:id="rId191" display="https://www.sbpm.be/mj/math-jeunes-19.PDF" xr:uid="{E71CC4D7-B1E9-4380-AA53-45DAAA37DEDF}"/>
    <hyperlink ref="A128:A131" r:id="rId192" display="https://www.sbpm.be/mj/math-jeunes-19.PDF" xr:uid="{3C5B203B-C8A9-4303-9342-5C712A5D3EED}"/>
    <hyperlink ref="A123" r:id="rId193" display="https://www.sbpm.be/mj/math-jeunes-18.PDF" xr:uid="{A02FE345-0789-4A9F-A767-CE1B51DC047B}"/>
    <hyperlink ref="A124:A126" r:id="rId194" display="https://www.sbpm.be/mj/math-jeunes-18.PDF" xr:uid="{11B2D62F-E165-4187-A11B-FAE3747D521C}"/>
    <hyperlink ref="A117" r:id="rId195" display="https://www.sbpm.be/mj/math-jeunes-17.PDF" xr:uid="{D0E4006F-316A-40BC-9028-C5B2D59F1FE0}"/>
    <hyperlink ref="A118:A122" r:id="rId196" display="https://www.sbpm.be/mj/math-jeunes-17.PDF" xr:uid="{B25D0861-C55D-4B00-B803-667084EEDF74}"/>
    <hyperlink ref="A113" r:id="rId197" display="https://www.sbpm.be/mj/math-jeunes-19.PDF" xr:uid="{38FBBDDB-E010-40FC-B3B5-BEF24D845CCF}"/>
    <hyperlink ref="A114:A116" r:id="rId198" display="https://www.sbpm.be/mj/math-jeunes-19.PDF" xr:uid="{FB21D997-E3B9-4A25-B6F1-32FD52C9BA0F}"/>
    <hyperlink ref="A106" r:id="rId199" display="https://www.sbpm.be/mj/math-jeunes-15.PDF" xr:uid="{D1C167C5-6930-4CFA-A31C-0225469A1C55}"/>
    <hyperlink ref="A107:A112" r:id="rId200" display="https://www.sbpm.be/mj/math-jeunes-15.PDF" xr:uid="{E7AC3C33-945A-4B35-9071-A3F8B9A27AB6}"/>
    <hyperlink ref="A98" r:id="rId201" display="https://www.sbpm.be/mj/math-jeunes-14.PDF" xr:uid="{A0BD07D8-59C1-42CC-A1E1-B23E146EF20C}"/>
    <hyperlink ref="A99:A105" r:id="rId202" display="https://www.sbpm.be/mj/math-jeunes-14.PDF" xr:uid="{9E898CE4-5DDE-44B9-B94C-2A45F7853148}"/>
    <hyperlink ref="A92" r:id="rId203" display="https://www.sbpm.be/mj/math-jeunes-13.PDF" xr:uid="{C87E47BD-A34F-45AE-91E7-429FE9BA0D8E}"/>
    <hyperlink ref="A93:A97" r:id="rId204" display="https://www.sbpm.be/mj/math-jeunes-13.PDF" xr:uid="{2080F3BE-E8C6-48B3-A68B-DD7CB93719F0}"/>
    <hyperlink ref="A82" r:id="rId205" display="https://www.sbpm.be/mj/math-jeunes-12.PDF" xr:uid="{72C89100-B53D-4CB6-A69F-85B97692F098}"/>
    <hyperlink ref="A77" r:id="rId206" display="https://www.sbpm.be/mj/math-jeunes-11.PDF" xr:uid="{71FEF263-A0BA-4879-ACD0-67FBB851FDD3}"/>
    <hyperlink ref="A78:A81" r:id="rId207" display="https://www.sbpm.be/mj/math-jeunes-11.PDF" xr:uid="{84189E11-870F-40D5-BA40-48DC88EAC1B9}"/>
    <hyperlink ref="A69" r:id="rId208" display="https://www.sbpm.be/mj/math-jeunes-10.PDF" xr:uid="{B66617C5-27C3-4C8F-B925-73463E658301}"/>
    <hyperlink ref="A70:A76" r:id="rId209" display="https://www.sbpm.be/mj/math-jeunes-10.PDF" xr:uid="{A6A567F6-EA13-436D-8649-48E91A127A9F}"/>
    <hyperlink ref="A59" r:id="rId210" display="https://www.sbpm.be/mj/math-jeunes-9.PDF" xr:uid="{364A73B6-1460-4015-A76A-27AA8498B0BE}"/>
    <hyperlink ref="A52" r:id="rId211" display="https://www.sbpm.be/mj/math-jeunes-8.PDF" xr:uid="{D852FB52-9AAB-400A-A0FF-8FDEE1C94995}"/>
    <hyperlink ref="A53:A58" r:id="rId212" display="https://www.sbpm.be/mj/math-jeunes-8.PDF" xr:uid="{E138912F-45E0-4484-ABC7-F97A4BA67E04}"/>
    <hyperlink ref="A44" r:id="rId213" display="https://www.sbpm.be/mj/math-jeunes-7.PDF" xr:uid="{038BF732-4F92-496B-B505-C2705C07AE7F}"/>
    <hyperlink ref="A45:A51" r:id="rId214" display="https://www.sbpm.be/mj/math-jeunes-7.PDF" xr:uid="{D2309398-84C5-4C05-9766-BC4ED676FA23}"/>
    <hyperlink ref="A35" r:id="rId215" display="https://www.sbpm.be/mj/math-jeunes-6.PDF" xr:uid="{393F6B91-ADCE-47C8-BB49-394318403975}"/>
    <hyperlink ref="A29" r:id="rId216" display="https://www.sbpm.be/mj/math-jeunes-5.PDF" xr:uid="{FAA63E1B-24D6-4F5A-B655-4DC225471DC5}"/>
    <hyperlink ref="A30:A32" r:id="rId217" display="https://www.sbpm.be/mj/math-jeunes-5.PDF" xr:uid="{CB80706F-FA2C-4C34-93E3-35A50246F914}"/>
    <hyperlink ref="A23" r:id="rId218" display="https://www.sbpm.be/mj/math-jeunes-4.PDF" xr:uid="{F6FDAFBA-1C24-4A7B-A150-3B21FD4EB9B7}"/>
    <hyperlink ref="A13" r:id="rId219" display="https://www.sbpm.be/mj/math-jeunes-3.PDF" xr:uid="{C2A13FE7-1096-4613-929C-BAA77DD80909}"/>
    <hyperlink ref="A14:A22" r:id="rId220" display="https://www.sbpm.be/mj/math-jeunes-3.PDF" xr:uid="{86A10835-2B7F-4AAE-AE22-3E81625BCCEF}"/>
    <hyperlink ref="A8" r:id="rId221" display="https://www.sbpm.be/mj/math-jeunes-2.PDF" xr:uid="{DE8CF3F6-8703-4A1D-B970-00C74446F3C1}"/>
    <hyperlink ref="A9:A12" r:id="rId222" display="https://www.sbpm.be/mj/math-jeunes-2.PDF" xr:uid="{08041024-9BB7-4E7E-B063-2353786B2B8B}"/>
    <hyperlink ref="A4" r:id="rId223" display="https://www.sbpm.be/mj/math-jeunes-1.PDF" xr:uid="{AA5C2E5E-BB5D-4811-868B-57A8E0837588}"/>
    <hyperlink ref="A5:A7" r:id="rId224" display="https://www.sbpm.be/mj/math-jeunes-1.PDF" xr:uid="{95187839-29A5-4EC4-8FBE-C9CDAE32D353}"/>
    <hyperlink ref="A33" r:id="rId225" display="https://www.sbpm.be/mj/math-jeunes-5.PDF" xr:uid="{9F80C402-376C-44BC-BB48-DA36A9C4C250}"/>
    <hyperlink ref="A34" r:id="rId226" display="https://www.sbpm.be/mj/math-jeunes-5.PDF" xr:uid="{C5D84397-2825-4470-97CC-6A3A097536B7}"/>
    <hyperlink ref="A701" r:id="rId227" display="https://www.sbpm.be/mj/math-jeunes-90.PDF" xr:uid="{C646960D-2770-4BC3-AD2D-C7FCADCEDE71}"/>
    <hyperlink ref="A702:A707" r:id="rId228" display="https://www.sbpm.be/mj/math-jeunes-90.PDF" xr:uid="{3334E3D5-F223-4943-AC8F-279BCB57B088}"/>
    <hyperlink ref="A184" r:id="rId229" display="https://www.sbpm.be/mj/math-jeunes-27.PDF" xr:uid="{7D81154A-6092-4661-947E-81F32BC976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8789F-791A-42D2-AD2D-CF6D6EF43965}">
  <dimension ref="B1:C436"/>
  <sheetViews>
    <sheetView workbookViewId="0">
      <selection activeCell="C7" sqref="C7"/>
    </sheetView>
  </sheetViews>
  <sheetFormatPr baseColWidth="10" defaultRowHeight="14.25"/>
  <cols>
    <col min="2" max="2" width="8.25" style="1" customWidth="1"/>
    <col min="3" max="3" width="45" style="12" customWidth="1"/>
  </cols>
  <sheetData>
    <row r="1" spans="2:3" ht="15">
      <c r="C1" s="27" t="s">
        <v>1556</v>
      </c>
    </row>
    <row r="2" spans="2:3">
      <c r="B2" s="23"/>
      <c r="C2" s="11" t="s">
        <v>1583</v>
      </c>
    </row>
    <row r="3" spans="2:3">
      <c r="B3" s="5">
        <v>1</v>
      </c>
      <c r="C3" s="12" t="s">
        <v>900</v>
      </c>
    </row>
    <row r="4" spans="2:3">
      <c r="B4" s="5">
        <v>2</v>
      </c>
      <c r="C4" s="12" t="s">
        <v>1041</v>
      </c>
    </row>
    <row r="5" spans="2:3">
      <c r="B5" s="5">
        <v>3</v>
      </c>
      <c r="C5" s="12" t="s">
        <v>713</v>
      </c>
    </row>
    <row r="6" spans="2:3">
      <c r="B6" s="5">
        <v>4</v>
      </c>
      <c r="C6" s="12" t="s">
        <v>1527</v>
      </c>
    </row>
    <row r="7" spans="2:3">
      <c r="B7" s="5">
        <v>5</v>
      </c>
      <c r="C7" s="12" t="s">
        <v>1175</v>
      </c>
    </row>
    <row r="8" spans="2:3">
      <c r="B8" s="5">
        <v>6</v>
      </c>
      <c r="C8" s="12" t="s">
        <v>822</v>
      </c>
    </row>
    <row r="9" spans="2:3">
      <c r="B9" s="5">
        <v>7</v>
      </c>
      <c r="C9" s="12" t="s">
        <v>675</v>
      </c>
    </row>
    <row r="10" spans="2:3">
      <c r="B10" s="5">
        <v>8</v>
      </c>
      <c r="C10" s="12" t="s">
        <v>666</v>
      </c>
    </row>
    <row r="11" spans="2:3">
      <c r="B11" s="5">
        <v>9</v>
      </c>
      <c r="C11" s="12" t="s">
        <v>1549</v>
      </c>
    </row>
    <row r="12" spans="2:3">
      <c r="B12" s="5">
        <v>10</v>
      </c>
      <c r="C12" s="12" t="s">
        <v>1551</v>
      </c>
    </row>
    <row r="13" spans="2:3">
      <c r="B13" s="5">
        <v>11</v>
      </c>
      <c r="C13" s="12" t="s">
        <v>717</v>
      </c>
    </row>
    <row r="14" spans="2:3">
      <c r="B14" s="5">
        <v>12</v>
      </c>
      <c r="C14" s="12" t="s">
        <v>1528</v>
      </c>
    </row>
    <row r="15" spans="2:3">
      <c r="B15" s="5">
        <v>13</v>
      </c>
      <c r="C15" s="12" t="s">
        <v>1525</v>
      </c>
    </row>
    <row r="16" spans="2:3">
      <c r="B16" s="5">
        <v>14</v>
      </c>
      <c r="C16" s="12" t="s">
        <v>711</v>
      </c>
    </row>
    <row r="17" spans="2:3">
      <c r="B17" s="5">
        <v>15</v>
      </c>
      <c r="C17" s="12" t="s">
        <v>693</v>
      </c>
    </row>
    <row r="18" spans="2:3">
      <c r="B18" s="5">
        <v>16</v>
      </c>
      <c r="C18" s="12" t="s">
        <v>676</v>
      </c>
    </row>
    <row r="19" spans="2:3">
      <c r="B19" s="5">
        <v>17</v>
      </c>
      <c r="C19" s="12" t="s">
        <v>1257</v>
      </c>
    </row>
    <row r="20" spans="2:3">
      <c r="B20" s="5">
        <v>18</v>
      </c>
      <c r="C20" s="12" t="s">
        <v>1550</v>
      </c>
    </row>
    <row r="21" spans="2:3">
      <c r="B21" s="5">
        <v>19</v>
      </c>
      <c r="C21" s="12" t="s">
        <v>1532</v>
      </c>
    </row>
    <row r="22" spans="2:3">
      <c r="B22" s="5">
        <v>20</v>
      </c>
      <c r="C22" s="12" t="s">
        <v>1580</v>
      </c>
    </row>
    <row r="23" spans="2:3">
      <c r="B23" s="5">
        <v>21</v>
      </c>
      <c r="C23" s="12" t="s">
        <v>1533</v>
      </c>
    </row>
    <row r="24" spans="2:3">
      <c r="B24" s="5">
        <v>22</v>
      </c>
      <c r="C24" s="12" t="s">
        <v>691</v>
      </c>
    </row>
    <row r="25" spans="2:3">
      <c r="B25" s="5">
        <v>23</v>
      </c>
      <c r="C25" s="12" t="s">
        <v>1149</v>
      </c>
    </row>
    <row r="26" spans="2:3">
      <c r="B26" s="5">
        <v>24</v>
      </c>
      <c r="C26" s="12" t="s">
        <v>813</v>
      </c>
    </row>
    <row r="27" spans="2:3">
      <c r="B27" s="5">
        <v>25</v>
      </c>
      <c r="C27" s="12" t="s">
        <v>1535</v>
      </c>
    </row>
    <row r="28" spans="2:3">
      <c r="B28" s="5">
        <v>26</v>
      </c>
      <c r="C28" s="12" t="s">
        <v>1534</v>
      </c>
    </row>
    <row r="29" spans="2:3">
      <c r="B29" s="5">
        <v>27</v>
      </c>
      <c r="C29" s="12" t="s">
        <v>965</v>
      </c>
    </row>
    <row r="30" spans="2:3">
      <c r="B30" s="5">
        <v>28</v>
      </c>
      <c r="C30" s="12" t="s">
        <v>1538</v>
      </c>
    </row>
    <row r="31" spans="2:3">
      <c r="B31" s="5">
        <v>29</v>
      </c>
      <c r="C31" s="12" t="s">
        <v>716</v>
      </c>
    </row>
    <row r="32" spans="2:3">
      <c r="B32" s="5">
        <v>30</v>
      </c>
      <c r="C32" s="12" t="s">
        <v>705</v>
      </c>
    </row>
    <row r="33" spans="2:3">
      <c r="B33" s="5">
        <v>31</v>
      </c>
      <c r="C33" s="12" t="s">
        <v>1536</v>
      </c>
    </row>
    <row r="34" spans="2:3">
      <c r="B34" s="5">
        <v>32</v>
      </c>
      <c r="C34" s="12" t="s">
        <v>701</v>
      </c>
    </row>
    <row r="35" spans="2:3">
      <c r="B35" s="5">
        <v>33</v>
      </c>
      <c r="C35" s="12" t="s">
        <v>949</v>
      </c>
    </row>
    <row r="36" spans="2:3">
      <c r="B36" s="5">
        <v>34</v>
      </c>
      <c r="C36" s="12" t="s">
        <v>1543</v>
      </c>
    </row>
    <row r="37" spans="2:3">
      <c r="B37" s="5">
        <v>35</v>
      </c>
      <c r="C37" s="12" t="s">
        <v>1529</v>
      </c>
    </row>
    <row r="38" spans="2:3">
      <c r="B38" s="5">
        <v>36</v>
      </c>
      <c r="C38" s="12" t="s">
        <v>1361</v>
      </c>
    </row>
    <row r="39" spans="2:3">
      <c r="B39" s="5">
        <v>37</v>
      </c>
      <c r="C39" s="12" t="s">
        <v>696</v>
      </c>
    </row>
    <row r="40" spans="2:3">
      <c r="B40" s="5">
        <v>38</v>
      </c>
      <c r="C40" s="12" t="s">
        <v>853</v>
      </c>
    </row>
    <row r="41" spans="2:3">
      <c r="B41" s="5">
        <v>39</v>
      </c>
      <c r="C41" s="12" t="s">
        <v>1513</v>
      </c>
    </row>
    <row r="42" spans="2:3">
      <c r="B42" s="5">
        <v>40</v>
      </c>
      <c r="C42" s="12" t="s">
        <v>1453</v>
      </c>
    </row>
    <row r="43" spans="2:3">
      <c r="B43" s="5">
        <v>41</v>
      </c>
      <c r="C43" s="12" t="s">
        <v>709</v>
      </c>
    </row>
    <row r="44" spans="2:3">
      <c r="B44" s="5">
        <v>42</v>
      </c>
      <c r="C44" s="12" t="s">
        <v>1542</v>
      </c>
    </row>
    <row r="45" spans="2:3">
      <c r="B45" s="5">
        <v>43</v>
      </c>
      <c r="C45" s="12" t="s">
        <v>1320</v>
      </c>
    </row>
    <row r="46" spans="2:3">
      <c r="B46" s="5">
        <v>44</v>
      </c>
      <c r="C46" s="12" t="s">
        <v>668</v>
      </c>
    </row>
    <row r="47" spans="2:3">
      <c r="B47" s="5">
        <v>45</v>
      </c>
      <c r="C47" s="12" t="s">
        <v>687</v>
      </c>
    </row>
    <row r="48" spans="2:3">
      <c r="B48" s="5">
        <v>46</v>
      </c>
      <c r="C48" s="12" t="s">
        <v>1548</v>
      </c>
    </row>
    <row r="49" spans="2:3">
      <c r="B49" s="5">
        <v>47</v>
      </c>
      <c r="C49" s="12" t="s">
        <v>670</v>
      </c>
    </row>
    <row r="50" spans="2:3">
      <c r="B50" s="5">
        <v>48</v>
      </c>
      <c r="C50" s="12" t="s">
        <v>663</v>
      </c>
    </row>
    <row r="51" spans="2:3">
      <c r="B51" s="5">
        <v>49</v>
      </c>
      <c r="C51" s="12" t="s">
        <v>1539</v>
      </c>
    </row>
    <row r="52" spans="2:3">
      <c r="B52" s="5">
        <v>50</v>
      </c>
      <c r="C52" s="12" t="s">
        <v>505</v>
      </c>
    </row>
    <row r="53" spans="2:3">
      <c r="B53" s="5">
        <v>51</v>
      </c>
      <c r="C53" s="12" t="s">
        <v>140</v>
      </c>
    </row>
    <row r="54" spans="2:3">
      <c r="B54" s="5">
        <v>52</v>
      </c>
      <c r="C54" s="12" t="s">
        <v>1495</v>
      </c>
    </row>
    <row r="55" spans="2:3">
      <c r="B55" s="5">
        <v>53</v>
      </c>
      <c r="C55" s="12" t="s">
        <v>690</v>
      </c>
    </row>
    <row r="56" spans="2:3">
      <c r="B56" s="5">
        <v>54</v>
      </c>
      <c r="C56" s="12" t="s">
        <v>698</v>
      </c>
    </row>
    <row r="57" spans="2:3">
      <c r="B57" s="5">
        <v>55</v>
      </c>
      <c r="C57" s="12" t="s">
        <v>708</v>
      </c>
    </row>
    <row r="58" spans="2:3">
      <c r="B58" s="5">
        <v>56</v>
      </c>
      <c r="C58" s="12" t="s">
        <v>850</v>
      </c>
    </row>
    <row r="59" spans="2:3">
      <c r="B59" s="5">
        <v>57</v>
      </c>
      <c r="C59" s="26" t="s">
        <v>780</v>
      </c>
    </row>
    <row r="60" spans="2:3">
      <c r="B60" s="5">
        <v>58</v>
      </c>
      <c r="C60" s="12" t="s">
        <v>1278</v>
      </c>
    </row>
    <row r="61" spans="2:3">
      <c r="B61" s="5">
        <v>59</v>
      </c>
      <c r="C61" s="12" t="s">
        <v>1412</v>
      </c>
    </row>
    <row r="62" spans="2:3">
      <c r="B62" s="5">
        <v>60</v>
      </c>
      <c r="C62" s="12" t="s">
        <v>1540</v>
      </c>
    </row>
    <row r="63" spans="2:3">
      <c r="B63" s="5">
        <v>61</v>
      </c>
      <c r="C63" s="12" t="s">
        <v>697</v>
      </c>
    </row>
    <row r="64" spans="2:3">
      <c r="B64" s="5">
        <v>62</v>
      </c>
      <c r="C64" s="12" t="s">
        <v>1181</v>
      </c>
    </row>
    <row r="65" spans="2:3">
      <c r="B65" s="5">
        <v>63</v>
      </c>
      <c r="C65" s="12" t="s">
        <v>1520</v>
      </c>
    </row>
    <row r="66" spans="2:3">
      <c r="B66" s="5">
        <v>64</v>
      </c>
      <c r="C66" s="12" t="s">
        <v>1013</v>
      </c>
    </row>
    <row r="67" spans="2:3">
      <c r="B67" s="5">
        <v>65</v>
      </c>
      <c r="C67" s="12" t="s">
        <v>710</v>
      </c>
    </row>
    <row r="68" spans="2:3">
      <c r="B68" s="5">
        <v>66</v>
      </c>
      <c r="C68" s="12" t="s">
        <v>1443</v>
      </c>
    </row>
    <row r="69" spans="2:3">
      <c r="B69" s="5">
        <v>67</v>
      </c>
      <c r="C69" s="12" t="s">
        <v>1521</v>
      </c>
    </row>
    <row r="70" spans="2:3">
      <c r="B70" s="5">
        <v>68</v>
      </c>
      <c r="C70" s="12" t="s">
        <v>1026</v>
      </c>
    </row>
    <row r="71" spans="2:3">
      <c r="B71" s="5">
        <v>69</v>
      </c>
      <c r="C71" s="12" t="s">
        <v>1095</v>
      </c>
    </row>
    <row r="72" spans="2:3">
      <c r="B72" s="5">
        <v>70</v>
      </c>
      <c r="C72" s="12" t="s">
        <v>671</v>
      </c>
    </row>
    <row r="73" spans="2:3">
      <c r="B73" s="5">
        <v>71</v>
      </c>
      <c r="C73" s="12" t="s">
        <v>424</v>
      </c>
    </row>
    <row r="74" spans="2:3">
      <c r="B74" s="5">
        <v>72</v>
      </c>
      <c r="C74" s="12" t="s">
        <v>443</v>
      </c>
    </row>
    <row r="75" spans="2:3">
      <c r="B75" s="5">
        <v>73</v>
      </c>
      <c r="C75" s="12" t="s">
        <v>1301</v>
      </c>
    </row>
    <row r="76" spans="2:3">
      <c r="B76" s="5">
        <v>74</v>
      </c>
      <c r="C76" s="12" t="s">
        <v>681</v>
      </c>
    </row>
    <row r="77" spans="2:3">
      <c r="B77" s="5">
        <v>75</v>
      </c>
      <c r="C77" s="12" t="s">
        <v>681</v>
      </c>
    </row>
    <row r="78" spans="2:3">
      <c r="B78" s="5">
        <v>76</v>
      </c>
      <c r="C78" s="12" t="s">
        <v>1537</v>
      </c>
    </row>
    <row r="79" spans="2:3">
      <c r="B79" s="5">
        <v>77</v>
      </c>
      <c r="C79" s="12" t="s">
        <v>1554</v>
      </c>
    </row>
    <row r="80" spans="2:3">
      <c r="B80" s="5">
        <v>78</v>
      </c>
      <c r="C80" s="12" t="s">
        <v>688</v>
      </c>
    </row>
    <row r="81" spans="2:3">
      <c r="B81" s="5">
        <v>79</v>
      </c>
      <c r="C81" s="12" t="s">
        <v>1066</v>
      </c>
    </row>
    <row r="82" spans="2:3">
      <c r="B82" s="5">
        <v>80</v>
      </c>
      <c r="C82" s="12" t="s">
        <v>1541</v>
      </c>
    </row>
    <row r="83" spans="2:3">
      <c r="B83" s="5">
        <v>81</v>
      </c>
      <c r="C83" s="12" t="s">
        <v>674</v>
      </c>
    </row>
    <row r="84" spans="2:3">
      <c r="B84" s="5">
        <v>82</v>
      </c>
      <c r="C84" s="12" t="s">
        <v>1545</v>
      </c>
    </row>
    <row r="85" spans="2:3">
      <c r="B85" s="5">
        <v>83</v>
      </c>
      <c r="C85" s="12" t="s">
        <v>908</v>
      </c>
    </row>
    <row r="86" spans="2:3">
      <c r="B86" s="5">
        <v>84</v>
      </c>
      <c r="C86" s="12" t="s">
        <v>1522</v>
      </c>
    </row>
    <row r="87" spans="2:3">
      <c r="B87" s="5">
        <v>85</v>
      </c>
      <c r="C87" s="12" t="s">
        <v>1046</v>
      </c>
    </row>
    <row r="88" spans="2:3">
      <c r="B88" s="5">
        <v>86</v>
      </c>
      <c r="C88" s="12" t="s">
        <v>1546</v>
      </c>
    </row>
    <row r="89" spans="2:3">
      <c r="B89" s="5">
        <v>87</v>
      </c>
      <c r="C89" s="12" t="s">
        <v>715</v>
      </c>
    </row>
    <row r="90" spans="2:3">
      <c r="B90" s="5">
        <v>88</v>
      </c>
      <c r="C90" s="12" t="s">
        <v>984</v>
      </c>
    </row>
    <row r="91" spans="2:3">
      <c r="B91" s="5">
        <v>89</v>
      </c>
      <c r="C91" s="12" t="s">
        <v>879</v>
      </c>
    </row>
    <row r="92" spans="2:3">
      <c r="B92" s="5">
        <v>90</v>
      </c>
      <c r="C92" s="12" t="s">
        <v>1555</v>
      </c>
    </row>
    <row r="93" spans="2:3">
      <c r="B93" s="5">
        <v>91</v>
      </c>
      <c r="C93" s="12" t="s">
        <v>1406</v>
      </c>
    </row>
    <row r="94" spans="2:3">
      <c r="B94" s="5">
        <v>92</v>
      </c>
      <c r="C94" s="12" t="s">
        <v>694</v>
      </c>
    </row>
    <row r="95" spans="2:3">
      <c r="B95" s="5">
        <v>93</v>
      </c>
      <c r="C95" s="12" t="s">
        <v>1024</v>
      </c>
    </row>
    <row r="96" spans="2:3">
      <c r="B96" s="5">
        <v>94</v>
      </c>
      <c r="C96" s="12" t="s">
        <v>1016</v>
      </c>
    </row>
    <row r="97" spans="2:3">
      <c r="B97" s="5">
        <v>95</v>
      </c>
      <c r="C97" s="12" t="s">
        <v>1100</v>
      </c>
    </row>
    <row r="98" spans="2:3">
      <c r="B98" s="5">
        <v>96</v>
      </c>
      <c r="C98" s="12" t="s">
        <v>1252</v>
      </c>
    </row>
    <row r="99" spans="2:3">
      <c r="B99" s="5">
        <v>97</v>
      </c>
      <c r="C99" s="12" t="s">
        <v>729</v>
      </c>
    </row>
    <row r="100" spans="2:3">
      <c r="B100" s="5">
        <v>98</v>
      </c>
      <c r="C100" s="12" t="s">
        <v>1552</v>
      </c>
    </row>
    <row r="101" spans="2:3">
      <c r="B101" s="5">
        <v>99</v>
      </c>
      <c r="C101" s="12" t="s">
        <v>679</v>
      </c>
    </row>
    <row r="102" spans="2:3">
      <c r="B102" s="5">
        <v>100</v>
      </c>
      <c r="C102" s="12" t="s">
        <v>1473</v>
      </c>
    </row>
    <row r="103" spans="2:3">
      <c r="B103" s="5">
        <v>101</v>
      </c>
      <c r="C103" s="12" t="s">
        <v>1526</v>
      </c>
    </row>
    <row r="104" spans="2:3">
      <c r="B104" s="5">
        <v>102</v>
      </c>
      <c r="C104" s="12" t="s">
        <v>1518</v>
      </c>
    </row>
    <row r="105" spans="2:3">
      <c r="B105" s="5">
        <v>103</v>
      </c>
      <c r="C105" s="12" t="s">
        <v>1519</v>
      </c>
    </row>
    <row r="106" spans="2:3">
      <c r="B106" s="5">
        <v>104</v>
      </c>
      <c r="C106" s="12" t="s">
        <v>662</v>
      </c>
    </row>
    <row r="107" spans="2:3">
      <c r="B107" s="5">
        <v>105</v>
      </c>
      <c r="C107" s="12" t="s">
        <v>1516</v>
      </c>
    </row>
    <row r="108" spans="2:3">
      <c r="B108" s="5">
        <v>106</v>
      </c>
      <c r="C108" s="12" t="s">
        <v>944</v>
      </c>
    </row>
    <row r="109" spans="2:3">
      <c r="B109" s="5">
        <v>107</v>
      </c>
      <c r="C109" s="12" t="s">
        <v>672</v>
      </c>
    </row>
    <row r="110" spans="2:3">
      <c r="B110" s="5">
        <v>108</v>
      </c>
      <c r="C110" s="12" t="s">
        <v>1216</v>
      </c>
    </row>
    <row r="111" spans="2:3">
      <c r="B111" s="5">
        <v>109</v>
      </c>
      <c r="C111" s="12" t="s">
        <v>1553</v>
      </c>
    </row>
    <row r="112" spans="2:3">
      <c r="B112" s="5">
        <v>110</v>
      </c>
      <c r="C112" s="12" t="s">
        <v>1327</v>
      </c>
    </row>
    <row r="113" spans="2:3">
      <c r="B113" s="5">
        <v>111</v>
      </c>
      <c r="C113" s="12" t="s">
        <v>1530</v>
      </c>
    </row>
    <row r="114" spans="2:3">
      <c r="B114" s="5">
        <v>112</v>
      </c>
      <c r="C114" s="12" t="s">
        <v>673</v>
      </c>
    </row>
    <row r="115" spans="2:3">
      <c r="B115" s="5">
        <v>113</v>
      </c>
      <c r="C115" s="12" t="s">
        <v>1315</v>
      </c>
    </row>
    <row r="116" spans="2:3">
      <c r="B116" s="5">
        <v>114</v>
      </c>
      <c r="C116" s="12" t="s">
        <v>954</v>
      </c>
    </row>
    <row r="117" spans="2:3">
      <c r="B117" s="5">
        <v>115</v>
      </c>
      <c r="C117" s="12" t="s">
        <v>1294</v>
      </c>
    </row>
    <row r="118" spans="2:3">
      <c r="B118" s="5">
        <v>116</v>
      </c>
      <c r="C118" s="12" t="s">
        <v>1517</v>
      </c>
    </row>
    <row r="119" spans="2:3">
      <c r="B119" s="5">
        <v>117</v>
      </c>
      <c r="C119" s="12" t="s">
        <v>1199</v>
      </c>
    </row>
    <row r="120" spans="2:3">
      <c r="B120" s="5">
        <v>118</v>
      </c>
      <c r="C120" s="12" t="s">
        <v>669</v>
      </c>
    </row>
    <row r="121" spans="2:3">
      <c r="B121" s="5">
        <v>119</v>
      </c>
      <c r="C121" s="12" t="s">
        <v>1547</v>
      </c>
    </row>
    <row r="122" spans="2:3">
      <c r="B122" s="5">
        <v>120</v>
      </c>
      <c r="C122" s="12" t="s">
        <v>699</v>
      </c>
    </row>
    <row r="123" spans="2:3">
      <c r="B123" s="5">
        <v>121</v>
      </c>
      <c r="C123" s="12" t="s">
        <v>695</v>
      </c>
    </row>
    <row r="124" spans="2:3">
      <c r="B124" s="5">
        <v>122</v>
      </c>
      <c r="C124" s="12" t="s">
        <v>718</v>
      </c>
    </row>
    <row r="125" spans="2:3">
      <c r="B125" s="5">
        <v>123</v>
      </c>
      <c r="C125" s="12" t="s">
        <v>1531</v>
      </c>
    </row>
    <row r="126" spans="2:3">
      <c r="B126" s="5">
        <v>124</v>
      </c>
      <c r="C126" s="12" t="s">
        <v>1488</v>
      </c>
    </row>
    <row r="127" spans="2:3">
      <c r="B127" s="5">
        <v>125</v>
      </c>
      <c r="C127" s="12" t="s">
        <v>731</v>
      </c>
    </row>
    <row r="128" spans="2:3">
      <c r="B128" s="5">
        <v>126</v>
      </c>
      <c r="C128" s="12" t="s">
        <v>1242</v>
      </c>
    </row>
    <row r="129" spans="2:3">
      <c r="B129" s="5">
        <v>127</v>
      </c>
      <c r="C129" s="12" t="s">
        <v>1120</v>
      </c>
    </row>
    <row r="130" spans="2:3">
      <c r="B130" s="5">
        <v>128</v>
      </c>
      <c r="C130" s="12" t="s">
        <v>678</v>
      </c>
    </row>
    <row r="131" spans="2:3">
      <c r="B131" s="5">
        <v>129</v>
      </c>
      <c r="C131" s="12" t="s">
        <v>1514</v>
      </c>
    </row>
    <row r="132" spans="2:3">
      <c r="B132" s="5">
        <v>130</v>
      </c>
      <c r="C132" s="12" t="s">
        <v>938</v>
      </c>
    </row>
    <row r="133" spans="2:3">
      <c r="B133" s="5">
        <v>131</v>
      </c>
      <c r="C133" s="12" t="s">
        <v>677</v>
      </c>
    </row>
    <row r="134" spans="2:3">
      <c r="B134" s="5">
        <v>132</v>
      </c>
      <c r="C134" s="12" t="s">
        <v>664</v>
      </c>
    </row>
    <row r="135" spans="2:3">
      <c r="B135" s="5">
        <v>133</v>
      </c>
      <c r="C135" s="12" t="s">
        <v>702</v>
      </c>
    </row>
    <row r="136" spans="2:3">
      <c r="B136" s="5">
        <v>134</v>
      </c>
      <c r="C136" s="12" t="s">
        <v>667</v>
      </c>
    </row>
    <row r="137" spans="2:3">
      <c r="B137" s="5">
        <v>135</v>
      </c>
      <c r="C137" s="12" t="s">
        <v>1409</v>
      </c>
    </row>
    <row r="138" spans="2:3">
      <c r="B138" s="5">
        <v>136</v>
      </c>
      <c r="C138" s="12" t="s">
        <v>1515</v>
      </c>
    </row>
    <row r="139" spans="2:3">
      <c r="B139" s="5">
        <v>137</v>
      </c>
      <c r="C139" s="12" t="s">
        <v>1245</v>
      </c>
    </row>
    <row r="140" spans="2:3">
      <c r="B140" s="5">
        <v>138</v>
      </c>
      <c r="C140" s="12" t="s">
        <v>790</v>
      </c>
    </row>
    <row r="141" spans="2:3">
      <c r="B141" s="5">
        <v>139</v>
      </c>
      <c r="C141" s="12" t="s">
        <v>684</v>
      </c>
    </row>
    <row r="142" spans="2:3">
      <c r="B142" s="5">
        <v>140</v>
      </c>
      <c r="C142" s="12" t="s">
        <v>680</v>
      </c>
    </row>
    <row r="143" spans="2:3">
      <c r="B143" s="5">
        <v>141</v>
      </c>
      <c r="C143" s="12" t="s">
        <v>706</v>
      </c>
    </row>
    <row r="144" spans="2:3">
      <c r="B144" s="5">
        <v>142</v>
      </c>
      <c r="C144" s="12" t="s">
        <v>806</v>
      </c>
    </row>
    <row r="145" spans="2:3">
      <c r="B145" s="5">
        <v>143</v>
      </c>
      <c r="C145" s="12" t="s">
        <v>1524</v>
      </c>
    </row>
    <row r="146" spans="2:3">
      <c r="B146" s="5">
        <v>144</v>
      </c>
      <c r="C146" s="12" t="s">
        <v>665</v>
      </c>
    </row>
    <row r="147" spans="2:3">
      <c r="B147" s="5">
        <v>145</v>
      </c>
      <c r="C147" s="12" t="s">
        <v>1523</v>
      </c>
    </row>
    <row r="148" spans="2:3">
      <c r="B148" s="5">
        <v>146</v>
      </c>
      <c r="C148" s="12" t="s">
        <v>755</v>
      </c>
    </row>
    <row r="149" spans="2:3">
      <c r="B149" s="5">
        <v>147</v>
      </c>
      <c r="C149" s="12" t="s">
        <v>928</v>
      </c>
    </row>
    <row r="150" spans="2:3">
      <c r="C150" s="28"/>
    </row>
    <row r="436" spans="3:3">
      <c r="C436" s="26"/>
    </row>
  </sheetData>
  <sortState xmlns:xlrd2="http://schemas.microsoft.com/office/spreadsheetml/2017/richdata2" ref="C3:C149">
    <sortCondition ref="C3:C14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91BF2-F204-4FBA-A431-3131407F2B25}">
  <dimension ref="B2:I986"/>
  <sheetViews>
    <sheetView workbookViewId="0">
      <selection activeCell="B19" sqref="B19"/>
    </sheetView>
  </sheetViews>
  <sheetFormatPr baseColWidth="10" defaultRowHeight="14.25"/>
  <cols>
    <col min="1" max="1" width="5" customWidth="1"/>
    <col min="2" max="2" width="38.75" customWidth="1"/>
    <col min="7" max="9" width="15.875" style="2" customWidth="1"/>
  </cols>
  <sheetData>
    <row r="2" spans="2:9" ht="15" thickBot="1"/>
    <row r="3" spans="2:9" ht="15" thickBot="1">
      <c r="B3" s="39" t="s">
        <v>834</v>
      </c>
      <c r="C3" s="39"/>
      <c r="G3" s="33" t="s">
        <v>1573</v>
      </c>
      <c r="H3" s="2" t="s">
        <v>1574</v>
      </c>
      <c r="I3" s="2" t="s">
        <v>1578</v>
      </c>
    </row>
    <row r="4" spans="2:9" ht="15" thickBot="1">
      <c r="G4" s="2">
        <f>IF('Data Base MJ'!F4="Artcl",1,0)</f>
        <v>1</v>
      </c>
      <c r="H4" s="2">
        <f>IF('Data Base MJ'!F4="Rub",1,0)</f>
        <v>0</v>
      </c>
      <c r="I4" s="2">
        <f>IF('Data Base MJ'!F4="BD",1,0)</f>
        <v>0</v>
      </c>
    </row>
    <row r="5" spans="2:9" ht="15" thickBot="1">
      <c r="B5" s="32" t="s">
        <v>1572</v>
      </c>
      <c r="C5" s="32">
        <f>ROWS(article_ou_non)</f>
        <v>983</v>
      </c>
      <c r="G5" s="2">
        <f>IF('Data Base MJ'!F5="Artcl",1,0)</f>
        <v>1</v>
      </c>
      <c r="H5" s="2">
        <f>IF('Data Base MJ'!F5="Rub",1,0)</f>
        <v>0</v>
      </c>
      <c r="I5" s="2">
        <f>IF('Data Base MJ'!F5="BD",1,0)</f>
        <v>0</v>
      </c>
    </row>
    <row r="6" spans="2:9" ht="15" thickBot="1">
      <c r="B6" s="32" t="s">
        <v>1576</v>
      </c>
      <c r="C6" s="32">
        <f>SUM(article_ou_non)</f>
        <v>546</v>
      </c>
      <c r="G6" s="2">
        <f>IF('Data Base MJ'!F6="Artcl",1,0)</f>
        <v>0</v>
      </c>
      <c r="H6" s="2">
        <f>IF('Data Base MJ'!F6="Rub",1,0)</f>
        <v>1</v>
      </c>
      <c r="I6" s="2">
        <f>IF('Data Base MJ'!F6="BD",1,0)</f>
        <v>0</v>
      </c>
    </row>
    <row r="7" spans="2:9" ht="15" thickBot="1">
      <c r="B7" s="32" t="s">
        <v>1575</v>
      </c>
      <c r="C7" s="32">
        <f>SUM(Rubrique_ou_non)</f>
        <v>351</v>
      </c>
      <c r="G7" s="2">
        <f>IF('Data Base MJ'!F7="Artcl",1,0)</f>
        <v>1</v>
      </c>
      <c r="H7" s="2">
        <f>IF('Data Base MJ'!F7="Rub",1,0)</f>
        <v>0</v>
      </c>
      <c r="I7" s="2">
        <f>IF('Data Base MJ'!F7="BD",1,0)</f>
        <v>0</v>
      </c>
    </row>
    <row r="8" spans="2:9" ht="15" thickBot="1">
      <c r="B8" s="32" t="s">
        <v>1577</v>
      </c>
      <c r="C8" s="32">
        <f>SUM(BD_ou_non)</f>
        <v>22</v>
      </c>
      <c r="G8" s="2">
        <f>IF('Data Base MJ'!F8="Artcl",1,0)</f>
        <v>0</v>
      </c>
      <c r="H8" s="2">
        <f>IF('Data Base MJ'!F8="Rub",1,0)</f>
        <v>1</v>
      </c>
      <c r="I8" s="2">
        <f>IF('Data Base MJ'!F8="BD",1,0)</f>
        <v>0</v>
      </c>
    </row>
    <row r="9" spans="2:9">
      <c r="G9" s="2">
        <f>IF('Data Base MJ'!F9="Artcl",1,0)</f>
        <v>0</v>
      </c>
      <c r="H9" s="2">
        <f>IF('Data Base MJ'!F9="Rub",1,0)</f>
        <v>1</v>
      </c>
      <c r="I9" s="2">
        <f>IF('Data Base MJ'!F9="BD",1,0)</f>
        <v>0</v>
      </c>
    </row>
    <row r="10" spans="2:9">
      <c r="G10" s="2">
        <f>IF('Data Base MJ'!F10="Artcl",1,0)</f>
        <v>0</v>
      </c>
      <c r="H10" s="2">
        <f>IF('Data Base MJ'!F10="Rub",1,0)</f>
        <v>1</v>
      </c>
      <c r="I10" s="2">
        <f>IF('Data Base MJ'!F10="BD",1,0)</f>
        <v>0</v>
      </c>
    </row>
    <row r="11" spans="2:9">
      <c r="G11" s="2">
        <f>IF('Data Base MJ'!F11="Artcl",1,0)</f>
        <v>1</v>
      </c>
      <c r="H11" s="2">
        <f>IF('Data Base MJ'!F11="Rub",1,0)</f>
        <v>0</v>
      </c>
      <c r="I11" s="2">
        <f>IF('Data Base MJ'!F11="BD",1,0)</f>
        <v>0</v>
      </c>
    </row>
    <row r="12" spans="2:9">
      <c r="G12" s="2">
        <f>IF('Data Base MJ'!F12="Artcl",1,0)</f>
        <v>1</v>
      </c>
      <c r="H12" s="2">
        <f>IF('Data Base MJ'!F12="Rub",1,0)</f>
        <v>0</v>
      </c>
      <c r="I12" s="2">
        <f>IF('Data Base MJ'!F12="BD",1,0)</f>
        <v>0</v>
      </c>
    </row>
    <row r="13" spans="2:9">
      <c r="G13" s="2">
        <f>IF('Data Base MJ'!F13="Artcl",1,0)</f>
        <v>1</v>
      </c>
      <c r="H13" s="2">
        <f>IF('Data Base MJ'!F13="Rub",1,0)</f>
        <v>0</v>
      </c>
      <c r="I13" s="2">
        <f>IF('Data Base MJ'!F13="BD",1,0)</f>
        <v>0</v>
      </c>
    </row>
    <row r="14" spans="2:9">
      <c r="G14" s="2">
        <f>IF('Data Base MJ'!F14="Artcl",1,0)</f>
        <v>1</v>
      </c>
      <c r="H14" s="2">
        <f>IF('Data Base MJ'!F14="Rub",1,0)</f>
        <v>0</v>
      </c>
      <c r="I14" s="2">
        <f>IF('Data Base MJ'!F14="BD",1,0)</f>
        <v>0</v>
      </c>
    </row>
    <row r="15" spans="2:9">
      <c r="G15" s="2">
        <f>IF('Data Base MJ'!F15="Artcl",1,0)</f>
        <v>0</v>
      </c>
      <c r="H15" s="2">
        <f>IF('Data Base MJ'!F15="Rub",1,0)</f>
        <v>1</v>
      </c>
      <c r="I15" s="2">
        <f>IF('Data Base MJ'!F15="BD",1,0)</f>
        <v>0</v>
      </c>
    </row>
    <row r="16" spans="2:9">
      <c r="G16" s="2">
        <f>IF('Data Base MJ'!F16="Artcl",1,0)</f>
        <v>1</v>
      </c>
      <c r="H16" s="2">
        <f>IF('Data Base MJ'!F16="Rub",1,0)</f>
        <v>0</v>
      </c>
      <c r="I16" s="2">
        <f>IF('Data Base MJ'!F16="BD",1,0)</f>
        <v>0</v>
      </c>
    </row>
    <row r="17" spans="7:9">
      <c r="G17" s="2">
        <f>IF('Data Base MJ'!F17="Artcl",1,0)</f>
        <v>1</v>
      </c>
      <c r="H17" s="2">
        <f>IF('Data Base MJ'!F17="Rub",1,0)</f>
        <v>0</v>
      </c>
      <c r="I17" s="2">
        <f>IF('Data Base MJ'!F17="BD",1,0)</f>
        <v>0</v>
      </c>
    </row>
    <row r="18" spans="7:9">
      <c r="G18" s="2">
        <f>IF('Data Base MJ'!F18="Artcl",1,0)</f>
        <v>1</v>
      </c>
      <c r="H18" s="2">
        <f>IF('Data Base MJ'!F18="Rub",1,0)</f>
        <v>0</v>
      </c>
      <c r="I18" s="2">
        <f>IF('Data Base MJ'!F18="BD",1,0)</f>
        <v>0</v>
      </c>
    </row>
    <row r="19" spans="7:9">
      <c r="G19" s="2">
        <f>IF('Data Base MJ'!F19="Artcl",1,0)</f>
        <v>0</v>
      </c>
      <c r="H19" s="2">
        <f>IF('Data Base MJ'!F19="Rub",1,0)</f>
        <v>1</v>
      </c>
      <c r="I19" s="2">
        <f>IF('Data Base MJ'!F19="BD",1,0)</f>
        <v>0</v>
      </c>
    </row>
    <row r="20" spans="7:9">
      <c r="G20" s="2">
        <f>IF('Data Base MJ'!F20="Artcl",1,0)</f>
        <v>1</v>
      </c>
      <c r="H20" s="2">
        <f>IF('Data Base MJ'!F20="Rub",1,0)</f>
        <v>0</v>
      </c>
      <c r="I20" s="2">
        <f>IF('Data Base MJ'!F20="BD",1,0)</f>
        <v>0</v>
      </c>
    </row>
    <row r="21" spans="7:9">
      <c r="G21" s="2">
        <f>IF('Data Base MJ'!F21="Artcl",1,0)</f>
        <v>0</v>
      </c>
      <c r="H21" s="2">
        <f>IF('Data Base MJ'!F21="Rub",1,0)</f>
        <v>1</v>
      </c>
      <c r="I21" s="2">
        <f>IF('Data Base MJ'!F21="BD",1,0)</f>
        <v>0</v>
      </c>
    </row>
    <row r="22" spans="7:9">
      <c r="G22" s="2">
        <f>IF('Data Base MJ'!F22="Artcl",1,0)</f>
        <v>0</v>
      </c>
      <c r="H22" s="2">
        <f>IF('Data Base MJ'!F22="Rub",1,0)</f>
        <v>1</v>
      </c>
      <c r="I22" s="2">
        <f>IF('Data Base MJ'!F22="BD",1,0)</f>
        <v>0</v>
      </c>
    </row>
    <row r="23" spans="7:9">
      <c r="G23" s="2">
        <f>IF('Data Base MJ'!F23="Artcl",1,0)</f>
        <v>1</v>
      </c>
      <c r="H23" s="2">
        <f>IF('Data Base MJ'!F23="Rub",1,0)</f>
        <v>0</v>
      </c>
      <c r="I23" s="2">
        <f>IF('Data Base MJ'!F23="BD",1,0)</f>
        <v>0</v>
      </c>
    </row>
    <row r="24" spans="7:9">
      <c r="G24" s="2">
        <f>IF('Data Base MJ'!F24="Artcl",1,0)</f>
        <v>0</v>
      </c>
      <c r="H24" s="2">
        <f>IF('Data Base MJ'!F24="Rub",1,0)</f>
        <v>1</v>
      </c>
      <c r="I24" s="2">
        <f>IF('Data Base MJ'!F24="BD",1,0)</f>
        <v>0</v>
      </c>
    </row>
    <row r="25" spans="7:9">
      <c r="G25" s="2">
        <f>IF('Data Base MJ'!F25="Artcl",1,0)</f>
        <v>1</v>
      </c>
      <c r="H25" s="2">
        <f>IF('Data Base MJ'!F25="Rub",1,0)</f>
        <v>0</v>
      </c>
      <c r="I25" s="2">
        <f>IF('Data Base MJ'!F25="BD",1,0)</f>
        <v>0</v>
      </c>
    </row>
    <row r="26" spans="7:9">
      <c r="G26" s="2">
        <f>IF('Data Base MJ'!F26="Artcl",1,0)</f>
        <v>0</v>
      </c>
      <c r="H26" s="2">
        <f>IF('Data Base MJ'!F26="Rub",1,0)</f>
        <v>0</v>
      </c>
      <c r="I26" s="2">
        <f>IF('Data Base MJ'!F26="BD",1,0)</f>
        <v>1</v>
      </c>
    </row>
    <row r="27" spans="7:9">
      <c r="G27" s="2">
        <f>IF('Data Base MJ'!F27="Artcl",1,0)</f>
        <v>0</v>
      </c>
      <c r="H27" s="2">
        <f>IF('Data Base MJ'!F27="Rub",1,0)</f>
        <v>1</v>
      </c>
      <c r="I27" s="2">
        <f>IF('Data Base MJ'!F27="BD",1,0)</f>
        <v>0</v>
      </c>
    </row>
    <row r="28" spans="7:9">
      <c r="G28" s="2">
        <f>IF('Data Base MJ'!F28="Artcl",1,0)</f>
        <v>0</v>
      </c>
      <c r="H28" s="2">
        <f>IF('Data Base MJ'!F28="Rub",1,0)</f>
        <v>1</v>
      </c>
      <c r="I28" s="2">
        <f>IF('Data Base MJ'!F28="BD",1,0)</f>
        <v>0</v>
      </c>
    </row>
    <row r="29" spans="7:9">
      <c r="G29" s="2">
        <f>IF('Data Base MJ'!F29="Artcl",1,0)</f>
        <v>1</v>
      </c>
      <c r="H29" s="2">
        <f>IF('Data Base MJ'!F29="Rub",1,0)</f>
        <v>0</v>
      </c>
      <c r="I29" s="2">
        <f>IF('Data Base MJ'!F29="BD",1,0)</f>
        <v>0</v>
      </c>
    </row>
    <row r="30" spans="7:9">
      <c r="G30" s="2">
        <f>IF('Data Base MJ'!F30="Artcl",1,0)</f>
        <v>1</v>
      </c>
      <c r="H30" s="2">
        <f>IF('Data Base MJ'!F30="Rub",1,0)</f>
        <v>0</v>
      </c>
      <c r="I30" s="2">
        <f>IF('Data Base MJ'!F30="BD",1,0)</f>
        <v>0</v>
      </c>
    </row>
    <row r="31" spans="7:9">
      <c r="G31" s="2">
        <f>IF('Data Base MJ'!F31="Artcl",1,0)</f>
        <v>0</v>
      </c>
      <c r="H31" s="2">
        <f>IF('Data Base MJ'!F31="Rub",1,0)</f>
        <v>1</v>
      </c>
      <c r="I31" s="2">
        <f>IF('Data Base MJ'!F31="BD",1,0)</f>
        <v>0</v>
      </c>
    </row>
    <row r="32" spans="7:9">
      <c r="G32" s="2">
        <f>IF('Data Base MJ'!F32="Artcl",1,0)</f>
        <v>0</v>
      </c>
      <c r="H32" s="2">
        <f>IF('Data Base MJ'!F32="Rub",1,0)</f>
        <v>1</v>
      </c>
      <c r="I32" s="2">
        <f>IF('Data Base MJ'!F32="BD",1,0)</f>
        <v>0</v>
      </c>
    </row>
    <row r="33" spans="7:9">
      <c r="G33" s="2">
        <f>IF('Data Base MJ'!F33="Artcl",1,0)</f>
        <v>0</v>
      </c>
      <c r="H33" s="2">
        <f>IF('Data Base MJ'!F33="Rub",1,0)</f>
        <v>0</v>
      </c>
      <c r="I33" s="2">
        <f>IF('Data Base MJ'!F33="BD",1,0)</f>
        <v>1</v>
      </c>
    </row>
    <row r="34" spans="7:9">
      <c r="G34" s="2">
        <f>IF('Data Base MJ'!F34="Artcl",1,0)</f>
        <v>0</v>
      </c>
      <c r="H34" s="2">
        <f>IF('Data Base MJ'!F34="Rub",1,0)</f>
        <v>1</v>
      </c>
      <c r="I34" s="2">
        <f>IF('Data Base MJ'!F34="BD",1,0)</f>
        <v>0</v>
      </c>
    </row>
    <row r="35" spans="7:9">
      <c r="G35" s="2">
        <f>IF('Data Base MJ'!F35="Artcl",1,0)</f>
        <v>1</v>
      </c>
      <c r="H35" s="2">
        <f>IF('Data Base MJ'!F35="Rub",1,0)</f>
        <v>0</v>
      </c>
      <c r="I35" s="2">
        <f>IF('Data Base MJ'!F35="BD",1,0)</f>
        <v>0</v>
      </c>
    </row>
    <row r="36" spans="7:9">
      <c r="G36" s="2">
        <f>IF('Data Base MJ'!F36="Artcl",1,0)</f>
        <v>1</v>
      </c>
      <c r="H36" s="2">
        <f>IF('Data Base MJ'!F36="Rub",1,0)</f>
        <v>0</v>
      </c>
      <c r="I36" s="2">
        <f>IF('Data Base MJ'!F36="BD",1,0)</f>
        <v>0</v>
      </c>
    </row>
    <row r="37" spans="7:9">
      <c r="G37" s="2">
        <f>IF('Data Base MJ'!F37="Artcl",1,0)</f>
        <v>0</v>
      </c>
      <c r="H37" s="2">
        <f>IF('Data Base MJ'!F37="Rub",1,0)</f>
        <v>1</v>
      </c>
      <c r="I37" s="2">
        <f>IF('Data Base MJ'!F37="BD",1,0)</f>
        <v>0</v>
      </c>
    </row>
    <row r="38" spans="7:9">
      <c r="G38" s="2">
        <f>IF('Data Base MJ'!F38="Artcl",1,0)</f>
        <v>0</v>
      </c>
      <c r="H38" s="2">
        <f>IF('Data Base MJ'!F38="Rub",1,0)</f>
        <v>1</v>
      </c>
      <c r="I38" s="2">
        <f>IF('Data Base MJ'!F38="BD",1,0)</f>
        <v>0</v>
      </c>
    </row>
    <row r="39" spans="7:9">
      <c r="G39" s="2">
        <f>IF('Data Base MJ'!F39="Artcl",1,0)</f>
        <v>0</v>
      </c>
      <c r="H39" s="2">
        <f>IF('Data Base MJ'!F39="Rub",1,0)</f>
        <v>0</v>
      </c>
      <c r="I39" s="2">
        <f>IF('Data Base MJ'!F39="BD",1,0)</f>
        <v>1</v>
      </c>
    </row>
    <row r="40" spans="7:9">
      <c r="G40" s="2">
        <f>IF('Data Base MJ'!F40="Artcl",1,0)</f>
        <v>0</v>
      </c>
      <c r="H40" s="2">
        <f>IF('Data Base MJ'!F40="Rub",1,0)</f>
        <v>1</v>
      </c>
      <c r="I40" s="2">
        <f>IF('Data Base MJ'!F40="BD",1,0)</f>
        <v>0</v>
      </c>
    </row>
    <row r="41" spans="7:9">
      <c r="G41" s="2">
        <f>IF('Data Base MJ'!F41="Artcl",1,0)</f>
        <v>1</v>
      </c>
      <c r="H41" s="2">
        <f>IF('Data Base MJ'!F41="Rub",1,0)</f>
        <v>0</v>
      </c>
      <c r="I41" s="2">
        <f>IF('Data Base MJ'!F41="BD",1,0)</f>
        <v>0</v>
      </c>
    </row>
    <row r="42" spans="7:9">
      <c r="G42" s="2">
        <f>IF('Data Base MJ'!F42="Artcl",1,0)</f>
        <v>0</v>
      </c>
      <c r="H42" s="2">
        <f>IF('Data Base MJ'!F42="Rub",1,0)</f>
        <v>1</v>
      </c>
      <c r="I42" s="2">
        <f>IF('Data Base MJ'!F42="BD",1,0)</f>
        <v>0</v>
      </c>
    </row>
    <row r="43" spans="7:9">
      <c r="G43" s="2">
        <f>IF('Data Base MJ'!F43="Artcl",1,0)</f>
        <v>0</v>
      </c>
      <c r="H43" s="2">
        <f>IF('Data Base MJ'!F43="Rub",1,0)</f>
        <v>0</v>
      </c>
      <c r="I43" s="2">
        <f>IF('Data Base MJ'!F43="BD",1,0)</f>
        <v>1</v>
      </c>
    </row>
    <row r="44" spans="7:9">
      <c r="G44" s="2">
        <f>IF('Data Base MJ'!F44="Artcl",1,0)</f>
        <v>0</v>
      </c>
      <c r="H44" s="2">
        <f>IF('Data Base MJ'!F44="Rub",1,0)</f>
        <v>1</v>
      </c>
      <c r="I44" s="2">
        <f>IF('Data Base MJ'!F44="BD",1,0)</f>
        <v>0</v>
      </c>
    </row>
    <row r="45" spans="7:9">
      <c r="G45" s="2">
        <f>IF('Data Base MJ'!F45="Artcl",1,0)</f>
        <v>0</v>
      </c>
      <c r="H45" s="2">
        <f>IF('Data Base MJ'!F45="Rub",1,0)</f>
        <v>1</v>
      </c>
      <c r="I45" s="2">
        <f>IF('Data Base MJ'!F45="BD",1,0)</f>
        <v>0</v>
      </c>
    </row>
    <row r="46" spans="7:9">
      <c r="G46" s="2">
        <f>IF('Data Base MJ'!F46="Artcl",1,0)</f>
        <v>1</v>
      </c>
      <c r="H46" s="2">
        <f>IF('Data Base MJ'!F46="Rub",1,0)</f>
        <v>0</v>
      </c>
      <c r="I46" s="2">
        <f>IF('Data Base MJ'!F46="BD",1,0)</f>
        <v>0</v>
      </c>
    </row>
    <row r="47" spans="7:9">
      <c r="G47" s="2">
        <f>IF('Data Base MJ'!F47="Artcl",1,0)</f>
        <v>1</v>
      </c>
      <c r="H47" s="2">
        <f>IF('Data Base MJ'!F47="Rub",1,0)</f>
        <v>0</v>
      </c>
      <c r="I47" s="2">
        <f>IF('Data Base MJ'!F47="BD",1,0)</f>
        <v>0</v>
      </c>
    </row>
    <row r="48" spans="7:9">
      <c r="G48" s="2">
        <f>IF('Data Base MJ'!F48="Artcl",1,0)</f>
        <v>0</v>
      </c>
      <c r="H48" s="2">
        <f>IF('Data Base MJ'!F48="Rub",1,0)</f>
        <v>1</v>
      </c>
      <c r="I48" s="2">
        <f>IF('Data Base MJ'!F48="BD",1,0)</f>
        <v>0</v>
      </c>
    </row>
    <row r="49" spans="7:9">
      <c r="G49" s="2">
        <f>IF('Data Base MJ'!F49="Artcl",1,0)</f>
        <v>1</v>
      </c>
      <c r="H49" s="2">
        <f>IF('Data Base MJ'!F49="Rub",1,0)</f>
        <v>0</v>
      </c>
      <c r="I49" s="2">
        <f>IF('Data Base MJ'!F49="BD",1,0)</f>
        <v>0</v>
      </c>
    </row>
    <row r="50" spans="7:9">
      <c r="G50" s="2">
        <f>IF('Data Base MJ'!F50="Artcl",1,0)</f>
        <v>0</v>
      </c>
      <c r="H50" s="2">
        <f>IF('Data Base MJ'!F50="Rub",1,0)</f>
        <v>1</v>
      </c>
      <c r="I50" s="2">
        <f>IF('Data Base MJ'!F50="BD",1,0)</f>
        <v>0</v>
      </c>
    </row>
    <row r="51" spans="7:9">
      <c r="G51" s="2">
        <f>IF('Data Base MJ'!F51="Artcl",1,0)</f>
        <v>1</v>
      </c>
      <c r="H51" s="2">
        <f>IF('Data Base MJ'!F51="Rub",1,0)</f>
        <v>0</v>
      </c>
      <c r="I51" s="2">
        <f>IF('Data Base MJ'!F51="BD",1,0)</f>
        <v>0</v>
      </c>
    </row>
    <row r="52" spans="7:9">
      <c r="G52" s="2">
        <f>IF('Data Base MJ'!F52="Artcl",1,0)</f>
        <v>1</v>
      </c>
      <c r="H52" s="2">
        <f>IF('Data Base MJ'!F52="Rub",1,0)</f>
        <v>0</v>
      </c>
      <c r="I52" s="2">
        <f>IF('Data Base MJ'!F52="BD",1,0)</f>
        <v>0</v>
      </c>
    </row>
    <row r="53" spans="7:9">
      <c r="G53" s="2">
        <f>IF('Data Base MJ'!F53="Artcl",1,0)</f>
        <v>0</v>
      </c>
      <c r="H53" s="2">
        <f>IF('Data Base MJ'!F53="Rub",1,0)</f>
        <v>0</v>
      </c>
      <c r="I53" s="2">
        <f>IF('Data Base MJ'!F53="BD",1,0)</f>
        <v>1</v>
      </c>
    </row>
    <row r="54" spans="7:9">
      <c r="G54" s="2">
        <f>IF('Data Base MJ'!F54="Artcl",1,0)</f>
        <v>1</v>
      </c>
      <c r="H54" s="2">
        <f>IF('Data Base MJ'!F54="Rub",1,0)</f>
        <v>0</v>
      </c>
      <c r="I54" s="2">
        <f>IF('Data Base MJ'!F54="BD",1,0)</f>
        <v>0</v>
      </c>
    </row>
    <row r="55" spans="7:9">
      <c r="G55" s="2">
        <f>IF('Data Base MJ'!F55="Artcl",1,0)</f>
        <v>1</v>
      </c>
      <c r="H55" s="2">
        <f>IF('Data Base MJ'!F55="Rub",1,0)</f>
        <v>0</v>
      </c>
      <c r="I55" s="2">
        <f>IF('Data Base MJ'!F55="BD",1,0)</f>
        <v>0</v>
      </c>
    </row>
    <row r="56" spans="7:9">
      <c r="G56" s="2">
        <f>IF('Data Base MJ'!F56="Artcl",1,0)</f>
        <v>0</v>
      </c>
      <c r="H56" s="2">
        <f>IF('Data Base MJ'!F56="Rub",1,0)</f>
        <v>1</v>
      </c>
      <c r="I56" s="2">
        <f>IF('Data Base MJ'!F56="BD",1,0)</f>
        <v>0</v>
      </c>
    </row>
    <row r="57" spans="7:9">
      <c r="G57" s="2">
        <f>IF('Data Base MJ'!F57="Artcl",1,0)</f>
        <v>1</v>
      </c>
      <c r="H57" s="2">
        <f>IF('Data Base MJ'!F57="Rub",1,0)</f>
        <v>0</v>
      </c>
      <c r="I57" s="2">
        <f>IF('Data Base MJ'!F57="BD",1,0)</f>
        <v>0</v>
      </c>
    </row>
    <row r="58" spans="7:9">
      <c r="G58" s="2">
        <f>IF('Data Base MJ'!F58="Artcl",1,0)</f>
        <v>1</v>
      </c>
      <c r="H58" s="2">
        <f>IF('Data Base MJ'!F58="Rub",1,0)</f>
        <v>0</v>
      </c>
      <c r="I58" s="2">
        <f>IF('Data Base MJ'!F58="BD",1,0)</f>
        <v>0</v>
      </c>
    </row>
    <row r="59" spans="7:9">
      <c r="G59" s="2">
        <f>IF('Data Base MJ'!F59="Artcl",1,0)</f>
        <v>1</v>
      </c>
      <c r="H59" s="2">
        <f>IF('Data Base MJ'!F59="Rub",1,0)</f>
        <v>0</v>
      </c>
      <c r="I59" s="2">
        <f>IF('Data Base MJ'!F59="BD",1,0)</f>
        <v>0</v>
      </c>
    </row>
    <row r="60" spans="7:9">
      <c r="G60" s="2">
        <f>IF('Data Base MJ'!F60="Artcl",1,0)</f>
        <v>1</v>
      </c>
      <c r="H60" s="2">
        <f>IF('Data Base MJ'!F60="Rub",1,0)</f>
        <v>0</v>
      </c>
      <c r="I60" s="2">
        <f>IF('Data Base MJ'!F60="BD",1,0)</f>
        <v>0</v>
      </c>
    </row>
    <row r="61" spans="7:9">
      <c r="G61" s="2">
        <f>IF('Data Base MJ'!F61="Artcl",1,0)</f>
        <v>1</v>
      </c>
      <c r="H61" s="2">
        <f>IF('Data Base MJ'!F61="Rub",1,0)</f>
        <v>0</v>
      </c>
      <c r="I61" s="2">
        <f>IF('Data Base MJ'!F61="BD",1,0)</f>
        <v>0</v>
      </c>
    </row>
    <row r="62" spans="7:9">
      <c r="G62" s="2">
        <f>IF('Data Base MJ'!F62="Artcl",1,0)</f>
        <v>1</v>
      </c>
      <c r="H62" s="2">
        <f>IF('Data Base MJ'!F62="Rub",1,0)</f>
        <v>0</v>
      </c>
      <c r="I62" s="2">
        <f>IF('Data Base MJ'!F62="BD",1,0)</f>
        <v>0</v>
      </c>
    </row>
    <row r="63" spans="7:9">
      <c r="G63" s="2">
        <f>IF('Data Base MJ'!F63="Artcl",1,0)</f>
        <v>1</v>
      </c>
      <c r="H63" s="2">
        <f>IF('Data Base MJ'!F63="Rub",1,0)</f>
        <v>0</v>
      </c>
      <c r="I63" s="2">
        <f>IF('Data Base MJ'!F63="BD",1,0)</f>
        <v>0</v>
      </c>
    </row>
    <row r="64" spans="7:9">
      <c r="G64" s="2">
        <f>IF('Data Base MJ'!F64="Artcl",1,0)</f>
        <v>0</v>
      </c>
      <c r="H64" s="2">
        <f>IF('Data Base MJ'!F64="Rub",1,0)</f>
        <v>0</v>
      </c>
      <c r="I64" s="2">
        <f>IF('Data Base MJ'!F64="BD",1,0)</f>
        <v>1</v>
      </c>
    </row>
    <row r="65" spans="7:9">
      <c r="G65" s="2">
        <f>IF('Data Base MJ'!F65="Artcl",1,0)</f>
        <v>0</v>
      </c>
      <c r="H65" s="2">
        <f>IF('Data Base MJ'!F65="Rub",1,0)</f>
        <v>1</v>
      </c>
      <c r="I65" s="2">
        <f>IF('Data Base MJ'!F65="BD",1,0)</f>
        <v>0</v>
      </c>
    </row>
    <row r="66" spans="7:9">
      <c r="G66" s="2">
        <f>IF('Data Base MJ'!F66="Artcl",1,0)</f>
        <v>0</v>
      </c>
      <c r="H66" s="2">
        <f>IF('Data Base MJ'!F66="Rub",1,0)</f>
        <v>1</v>
      </c>
      <c r="I66" s="2">
        <f>IF('Data Base MJ'!F66="BD",1,0)</f>
        <v>0</v>
      </c>
    </row>
    <row r="67" spans="7:9">
      <c r="G67" s="2">
        <f>IF('Data Base MJ'!F67="Artcl",1,0)</f>
        <v>1</v>
      </c>
      <c r="H67" s="2">
        <f>IF('Data Base MJ'!F67="Rub",1,0)</f>
        <v>0</v>
      </c>
      <c r="I67" s="2">
        <f>IF('Data Base MJ'!F67="BD",1,0)</f>
        <v>0</v>
      </c>
    </row>
    <row r="68" spans="7:9">
      <c r="G68" s="2">
        <f>IF('Data Base MJ'!F68="Artcl",1,0)</f>
        <v>0</v>
      </c>
      <c r="H68" s="2">
        <f>IF('Data Base MJ'!F68="Rub",1,0)</f>
        <v>1</v>
      </c>
      <c r="I68" s="2">
        <f>IF('Data Base MJ'!F68="BD",1,0)</f>
        <v>0</v>
      </c>
    </row>
    <row r="69" spans="7:9">
      <c r="G69" s="2">
        <f>IF('Data Base MJ'!F69="Artcl",1,0)</f>
        <v>0</v>
      </c>
      <c r="H69" s="2">
        <f>IF('Data Base MJ'!F69="Rub",1,0)</f>
        <v>1</v>
      </c>
      <c r="I69" s="2">
        <f>IF('Data Base MJ'!F69="BD",1,0)</f>
        <v>0</v>
      </c>
    </row>
    <row r="70" spans="7:9">
      <c r="G70" s="2">
        <f>IF('Data Base MJ'!F70="Artcl",1,0)</f>
        <v>1</v>
      </c>
      <c r="H70" s="2">
        <f>IF('Data Base MJ'!F70="Rub",1,0)</f>
        <v>0</v>
      </c>
      <c r="I70" s="2">
        <f>IF('Data Base MJ'!F70="BD",1,0)</f>
        <v>0</v>
      </c>
    </row>
    <row r="71" spans="7:9">
      <c r="G71" s="2">
        <f>IF('Data Base MJ'!F71="Artcl",1,0)</f>
        <v>0</v>
      </c>
      <c r="H71" s="2">
        <f>IF('Data Base MJ'!F71="Rub",1,0)</f>
        <v>0</v>
      </c>
      <c r="I71" s="2">
        <f>IF('Data Base MJ'!F71="BD",1,0)</f>
        <v>1</v>
      </c>
    </row>
    <row r="72" spans="7:9">
      <c r="G72" s="2">
        <f>IF('Data Base MJ'!F72="Artcl",1,0)</f>
        <v>1</v>
      </c>
      <c r="H72" s="2">
        <f>IF('Data Base MJ'!F72="Rub",1,0)</f>
        <v>0</v>
      </c>
      <c r="I72" s="2">
        <f>IF('Data Base MJ'!F72="BD",1,0)</f>
        <v>0</v>
      </c>
    </row>
    <row r="73" spans="7:9">
      <c r="G73" s="2">
        <f>IF('Data Base MJ'!F73="Artcl",1,0)</f>
        <v>1</v>
      </c>
      <c r="H73" s="2">
        <f>IF('Data Base MJ'!F73="Rub",1,0)</f>
        <v>0</v>
      </c>
      <c r="I73" s="2">
        <f>IF('Data Base MJ'!F73="BD",1,0)</f>
        <v>0</v>
      </c>
    </row>
    <row r="74" spans="7:9">
      <c r="G74" s="2">
        <f>IF('Data Base MJ'!F74="Artcl",1,0)</f>
        <v>0</v>
      </c>
      <c r="H74" s="2">
        <f>IF('Data Base MJ'!F74="Rub",1,0)</f>
        <v>1</v>
      </c>
      <c r="I74" s="2">
        <f>IF('Data Base MJ'!F74="BD",1,0)</f>
        <v>0</v>
      </c>
    </row>
    <row r="75" spans="7:9">
      <c r="G75" s="2">
        <f>IF('Data Base MJ'!F75="Artcl",1,0)</f>
        <v>1</v>
      </c>
      <c r="H75" s="2">
        <f>IF('Data Base MJ'!F75="Rub",1,0)</f>
        <v>0</v>
      </c>
      <c r="I75" s="2">
        <f>IF('Data Base MJ'!F75="BD",1,0)</f>
        <v>0</v>
      </c>
    </row>
    <row r="76" spans="7:9">
      <c r="G76" s="2">
        <f>IF('Data Base MJ'!F76="Artcl",1,0)</f>
        <v>0</v>
      </c>
      <c r="H76" s="2">
        <f>IF('Data Base MJ'!F76="Rub",1,0)</f>
        <v>1</v>
      </c>
      <c r="I76" s="2">
        <f>IF('Data Base MJ'!F76="BD",1,0)</f>
        <v>0</v>
      </c>
    </row>
    <row r="77" spans="7:9">
      <c r="G77" s="2">
        <f>IF('Data Base MJ'!F77="Artcl",1,0)</f>
        <v>1</v>
      </c>
      <c r="H77" s="2">
        <f>IF('Data Base MJ'!F77="Rub",1,0)</f>
        <v>0</v>
      </c>
      <c r="I77" s="2">
        <f>IF('Data Base MJ'!F77="BD",1,0)</f>
        <v>0</v>
      </c>
    </row>
    <row r="78" spans="7:9">
      <c r="G78" s="2">
        <f>IF('Data Base MJ'!F78="Artcl",1,0)</f>
        <v>0</v>
      </c>
      <c r="H78" s="2">
        <f>IF('Data Base MJ'!F78="Rub",1,0)</f>
        <v>1</v>
      </c>
      <c r="I78" s="2">
        <f>IF('Data Base MJ'!F78="BD",1,0)</f>
        <v>0</v>
      </c>
    </row>
    <row r="79" spans="7:9">
      <c r="G79" s="2">
        <f>IF('Data Base MJ'!F79="Artcl",1,0)</f>
        <v>1</v>
      </c>
      <c r="H79" s="2">
        <f>IF('Data Base MJ'!F79="Rub",1,0)</f>
        <v>0</v>
      </c>
      <c r="I79" s="2">
        <f>IF('Data Base MJ'!F79="BD",1,0)</f>
        <v>0</v>
      </c>
    </row>
    <row r="80" spans="7:9">
      <c r="G80" s="2">
        <f>IF('Data Base MJ'!F80="Artcl",1,0)</f>
        <v>1</v>
      </c>
      <c r="H80" s="2">
        <f>IF('Data Base MJ'!F80="Rub",1,0)</f>
        <v>0</v>
      </c>
      <c r="I80" s="2">
        <f>IF('Data Base MJ'!F80="BD",1,0)</f>
        <v>0</v>
      </c>
    </row>
    <row r="81" spans="7:9">
      <c r="G81" s="2">
        <f>IF('Data Base MJ'!F81="Artcl",1,0)</f>
        <v>1</v>
      </c>
      <c r="H81" s="2">
        <f>IF('Data Base MJ'!F81="Rub",1,0)</f>
        <v>0</v>
      </c>
      <c r="I81" s="2">
        <f>IF('Data Base MJ'!F81="BD",1,0)</f>
        <v>0</v>
      </c>
    </row>
    <row r="82" spans="7:9">
      <c r="G82" s="2">
        <f>IF('Data Base MJ'!F82="Artcl",1,0)</f>
        <v>1</v>
      </c>
      <c r="H82" s="2">
        <f>IF('Data Base MJ'!F82="Rub",1,0)</f>
        <v>0</v>
      </c>
      <c r="I82" s="2">
        <f>IF('Data Base MJ'!F82="BD",1,0)</f>
        <v>0</v>
      </c>
    </row>
    <row r="83" spans="7:9">
      <c r="G83" s="2">
        <f>IF('Data Base MJ'!F83="Artcl",1,0)</f>
        <v>1</v>
      </c>
      <c r="H83" s="2">
        <f>IF('Data Base MJ'!F83="Rub",1,0)</f>
        <v>0</v>
      </c>
      <c r="I83" s="2">
        <f>IF('Data Base MJ'!F83="BD",1,0)</f>
        <v>0</v>
      </c>
    </row>
    <row r="84" spans="7:9">
      <c r="G84" s="2">
        <f>IF('Data Base MJ'!F84="Artcl",1,0)</f>
        <v>0</v>
      </c>
      <c r="H84" s="2">
        <f>IF('Data Base MJ'!F84="Rub",1,0)</f>
        <v>1</v>
      </c>
      <c r="I84" s="2">
        <f>IF('Data Base MJ'!F84="BD",1,0)</f>
        <v>0</v>
      </c>
    </row>
    <row r="85" spans="7:9">
      <c r="G85" s="2">
        <f>IF('Data Base MJ'!F85="Artcl",1,0)</f>
        <v>0</v>
      </c>
      <c r="H85" s="2">
        <f>IF('Data Base MJ'!F85="Rub",1,0)</f>
        <v>1</v>
      </c>
      <c r="I85" s="2">
        <f>IF('Data Base MJ'!F85="BD",1,0)</f>
        <v>0</v>
      </c>
    </row>
    <row r="86" spans="7:9">
      <c r="G86" s="2">
        <f>IF('Data Base MJ'!F86="Artcl",1,0)</f>
        <v>1</v>
      </c>
      <c r="H86" s="2">
        <f>IF('Data Base MJ'!F86="Rub",1,0)</f>
        <v>0</v>
      </c>
      <c r="I86" s="2">
        <f>IF('Data Base MJ'!F86="BD",1,0)</f>
        <v>0</v>
      </c>
    </row>
    <row r="87" spans="7:9">
      <c r="G87" s="2">
        <f>IF('Data Base MJ'!F87="Artcl",1,0)</f>
        <v>1</v>
      </c>
      <c r="H87" s="2">
        <f>IF('Data Base MJ'!F87="Rub",1,0)</f>
        <v>0</v>
      </c>
      <c r="I87" s="2">
        <f>IF('Data Base MJ'!F87="BD",1,0)</f>
        <v>0</v>
      </c>
    </row>
    <row r="88" spans="7:9">
      <c r="G88" s="2">
        <f>IF('Data Base MJ'!F88="Artcl",1,0)</f>
        <v>1</v>
      </c>
      <c r="H88" s="2">
        <f>IF('Data Base MJ'!F88="Rub",1,0)</f>
        <v>0</v>
      </c>
      <c r="I88" s="2">
        <f>IF('Data Base MJ'!F88="BD",1,0)</f>
        <v>0</v>
      </c>
    </row>
    <row r="89" spans="7:9">
      <c r="G89" s="2">
        <f>IF('Data Base MJ'!F89="Artcl",1,0)</f>
        <v>1</v>
      </c>
      <c r="H89" s="2">
        <f>IF('Data Base MJ'!F89="Rub",1,0)</f>
        <v>0</v>
      </c>
      <c r="I89" s="2">
        <f>IF('Data Base MJ'!F89="BD",1,0)</f>
        <v>0</v>
      </c>
    </row>
    <row r="90" spans="7:9">
      <c r="G90" s="2">
        <f>IF('Data Base MJ'!F90="Artcl",1,0)</f>
        <v>0</v>
      </c>
      <c r="H90" s="2">
        <f>IF('Data Base MJ'!F90="Rub",1,0)</f>
        <v>1</v>
      </c>
      <c r="I90" s="2">
        <f>IF('Data Base MJ'!F90="BD",1,0)</f>
        <v>0</v>
      </c>
    </row>
    <row r="91" spans="7:9">
      <c r="G91" s="2">
        <f>IF('Data Base MJ'!F91="Artcl",1,0)</f>
        <v>0</v>
      </c>
      <c r="H91" s="2">
        <f>IF('Data Base MJ'!F91="Rub",1,0)</f>
        <v>0</v>
      </c>
      <c r="I91" s="2">
        <f>IF('Data Base MJ'!F91="BD",1,0)</f>
        <v>1</v>
      </c>
    </row>
    <row r="92" spans="7:9">
      <c r="G92" s="2">
        <f>IF('Data Base MJ'!F92="Artcl",1,0)</f>
        <v>1</v>
      </c>
      <c r="H92" s="2">
        <f>IF('Data Base MJ'!F92="Rub",1,0)</f>
        <v>0</v>
      </c>
      <c r="I92" s="2">
        <f>IF('Data Base MJ'!F92="BD",1,0)</f>
        <v>0</v>
      </c>
    </row>
    <row r="93" spans="7:9">
      <c r="G93" s="2">
        <f>IF('Data Base MJ'!F93="Artcl",1,0)</f>
        <v>1</v>
      </c>
      <c r="H93" s="2">
        <f>IF('Data Base MJ'!F93="Rub",1,0)</f>
        <v>0</v>
      </c>
      <c r="I93" s="2">
        <f>IF('Data Base MJ'!F93="BD",1,0)</f>
        <v>0</v>
      </c>
    </row>
    <row r="94" spans="7:9">
      <c r="G94" s="2">
        <f>IF('Data Base MJ'!F94="Artcl",1,0)</f>
        <v>0</v>
      </c>
      <c r="H94" s="2">
        <f>IF('Data Base MJ'!F94="Rub",1,0)</f>
        <v>0</v>
      </c>
      <c r="I94" s="2">
        <f>IF('Data Base MJ'!F94="BD",1,0)</f>
        <v>1</v>
      </c>
    </row>
    <row r="95" spans="7:9">
      <c r="G95" s="2">
        <f>IF('Data Base MJ'!F95="Artcl",1,0)</f>
        <v>1</v>
      </c>
      <c r="H95" s="2">
        <f>IF('Data Base MJ'!F95="Rub",1,0)</f>
        <v>0</v>
      </c>
      <c r="I95" s="2">
        <f>IF('Data Base MJ'!F95="BD",1,0)</f>
        <v>0</v>
      </c>
    </row>
    <row r="96" spans="7:9">
      <c r="G96" s="2">
        <f>IF('Data Base MJ'!F96="Artcl",1,0)</f>
        <v>0</v>
      </c>
      <c r="H96" s="2">
        <f>IF('Data Base MJ'!F96="Rub",1,0)</f>
        <v>1</v>
      </c>
      <c r="I96" s="2">
        <f>IF('Data Base MJ'!F96="BD",1,0)</f>
        <v>0</v>
      </c>
    </row>
    <row r="97" spans="7:9">
      <c r="G97" s="2">
        <f>IF('Data Base MJ'!F97="Artcl",1,0)</f>
        <v>0</v>
      </c>
      <c r="H97" s="2">
        <f>IF('Data Base MJ'!F97="Rub",1,0)</f>
        <v>1</v>
      </c>
      <c r="I97" s="2">
        <f>IF('Data Base MJ'!F97="BD",1,0)</f>
        <v>0</v>
      </c>
    </row>
    <row r="98" spans="7:9">
      <c r="G98" s="2">
        <f>IF('Data Base MJ'!F98="Artcl",1,0)</f>
        <v>0</v>
      </c>
      <c r="H98" s="2">
        <f>IF('Data Base MJ'!F98="Rub",1,0)</f>
        <v>0</v>
      </c>
      <c r="I98" s="2">
        <f>IF('Data Base MJ'!F98="BD",1,0)</f>
        <v>0</v>
      </c>
    </row>
    <row r="99" spans="7:9">
      <c r="G99" s="2">
        <f>IF('Data Base MJ'!F99="Artcl",1,0)</f>
        <v>1</v>
      </c>
      <c r="H99" s="2">
        <f>IF('Data Base MJ'!F99="Rub",1,0)</f>
        <v>0</v>
      </c>
      <c r="I99" s="2">
        <f>IF('Data Base MJ'!F99="BD",1,0)</f>
        <v>0</v>
      </c>
    </row>
    <row r="100" spans="7:9">
      <c r="G100" s="2">
        <f>IF('Data Base MJ'!F100="Artcl",1,0)</f>
        <v>1</v>
      </c>
      <c r="H100" s="2">
        <f>IF('Data Base MJ'!F100="Rub",1,0)</f>
        <v>0</v>
      </c>
      <c r="I100" s="2">
        <f>IF('Data Base MJ'!F100="BD",1,0)</f>
        <v>0</v>
      </c>
    </row>
    <row r="101" spans="7:9">
      <c r="G101" s="2">
        <f>IF('Data Base MJ'!F101="Artcl",1,0)</f>
        <v>0</v>
      </c>
      <c r="H101" s="2">
        <f>IF('Data Base MJ'!F101="Rub",1,0)</f>
        <v>1</v>
      </c>
      <c r="I101" s="2">
        <f>IF('Data Base MJ'!F101="BD",1,0)</f>
        <v>0</v>
      </c>
    </row>
    <row r="102" spans="7:9">
      <c r="G102" s="2">
        <f>IF('Data Base MJ'!F102="Artcl",1,0)</f>
        <v>1</v>
      </c>
      <c r="H102" s="2">
        <f>IF('Data Base MJ'!F102="Rub",1,0)</f>
        <v>0</v>
      </c>
      <c r="I102" s="2">
        <f>IF('Data Base MJ'!F102="BD",1,0)</f>
        <v>0</v>
      </c>
    </row>
    <row r="103" spans="7:9">
      <c r="G103" s="2">
        <f>IF('Data Base MJ'!F103="Artcl",1,0)</f>
        <v>1</v>
      </c>
      <c r="H103" s="2">
        <f>IF('Data Base MJ'!F103="Rub",1,0)</f>
        <v>0</v>
      </c>
      <c r="I103" s="2">
        <f>IF('Data Base MJ'!F103="BD",1,0)</f>
        <v>0</v>
      </c>
    </row>
    <row r="104" spans="7:9">
      <c r="G104" s="2">
        <f>IF('Data Base MJ'!F104="Artcl",1,0)</f>
        <v>0</v>
      </c>
      <c r="H104" s="2">
        <f>IF('Data Base MJ'!F104="Rub",1,0)</f>
        <v>1</v>
      </c>
      <c r="I104" s="2">
        <f>IF('Data Base MJ'!F104="BD",1,0)</f>
        <v>0</v>
      </c>
    </row>
    <row r="105" spans="7:9">
      <c r="G105" s="2">
        <f>IF('Data Base MJ'!F105="Artcl",1,0)</f>
        <v>0</v>
      </c>
      <c r="H105" s="2">
        <f>IF('Data Base MJ'!F105="Rub",1,0)</f>
        <v>0</v>
      </c>
      <c r="I105" s="2">
        <f>IF('Data Base MJ'!F105="BD",1,0)</f>
        <v>1</v>
      </c>
    </row>
    <row r="106" spans="7:9">
      <c r="G106" s="2">
        <f>IF('Data Base MJ'!F106="Artcl",1,0)</f>
        <v>0</v>
      </c>
      <c r="H106" s="2">
        <f>IF('Data Base MJ'!F106="Rub",1,0)</f>
        <v>1</v>
      </c>
      <c r="I106" s="2">
        <f>IF('Data Base MJ'!F106="BD",1,0)</f>
        <v>0</v>
      </c>
    </row>
    <row r="107" spans="7:9">
      <c r="G107" s="2">
        <f>IF('Data Base MJ'!F107="Artcl",1,0)</f>
        <v>0</v>
      </c>
      <c r="H107" s="2">
        <f>IF('Data Base MJ'!F107="Rub",1,0)</f>
        <v>1</v>
      </c>
      <c r="I107" s="2">
        <f>IF('Data Base MJ'!F107="BD",1,0)</f>
        <v>0</v>
      </c>
    </row>
    <row r="108" spans="7:9">
      <c r="G108" s="2">
        <f>IF('Data Base MJ'!F108="Artcl",1,0)</f>
        <v>1</v>
      </c>
      <c r="H108" s="2">
        <f>IF('Data Base MJ'!F108="Rub",1,0)</f>
        <v>0</v>
      </c>
      <c r="I108" s="2">
        <f>IF('Data Base MJ'!F108="BD",1,0)</f>
        <v>0</v>
      </c>
    </row>
    <row r="109" spans="7:9">
      <c r="G109" s="2">
        <f>IF('Data Base MJ'!F109="Artcl",1,0)</f>
        <v>0</v>
      </c>
      <c r="H109" s="2">
        <f>IF('Data Base MJ'!F109="Rub",1,0)</f>
        <v>0</v>
      </c>
      <c r="I109" s="2">
        <f>IF('Data Base MJ'!F109="BD",1,0)</f>
        <v>1</v>
      </c>
    </row>
    <row r="110" spans="7:9">
      <c r="G110" s="2">
        <f>IF('Data Base MJ'!F110="Artcl",1,0)</f>
        <v>1</v>
      </c>
      <c r="H110" s="2">
        <f>IF('Data Base MJ'!F110="Rub",1,0)</f>
        <v>0</v>
      </c>
      <c r="I110" s="2">
        <f>IF('Data Base MJ'!F110="BD",1,0)</f>
        <v>0</v>
      </c>
    </row>
    <row r="111" spans="7:9">
      <c r="G111" s="2">
        <f>IF('Data Base MJ'!F111="Artcl",1,0)</f>
        <v>0</v>
      </c>
      <c r="H111" s="2">
        <f>IF('Data Base MJ'!F111="Rub",1,0)</f>
        <v>1</v>
      </c>
      <c r="I111" s="2">
        <f>IF('Data Base MJ'!F111="BD",1,0)</f>
        <v>0</v>
      </c>
    </row>
    <row r="112" spans="7:9">
      <c r="G112" s="2">
        <f>IF('Data Base MJ'!F112="Artcl",1,0)</f>
        <v>1</v>
      </c>
      <c r="H112" s="2">
        <f>IF('Data Base MJ'!F112="Rub",1,0)</f>
        <v>0</v>
      </c>
      <c r="I112" s="2">
        <f>IF('Data Base MJ'!F112="BD",1,0)</f>
        <v>0</v>
      </c>
    </row>
    <row r="113" spans="7:9">
      <c r="G113" s="2">
        <f>IF('Data Base MJ'!F113="Artcl",1,0)</f>
        <v>1</v>
      </c>
      <c r="H113" s="2">
        <f>IF('Data Base MJ'!F113="Rub",1,0)</f>
        <v>0</v>
      </c>
      <c r="I113" s="2">
        <f>IF('Data Base MJ'!F113="BD",1,0)</f>
        <v>0</v>
      </c>
    </row>
    <row r="114" spans="7:9">
      <c r="G114" s="2">
        <f>IF('Data Base MJ'!F114="Artcl",1,0)</f>
        <v>0</v>
      </c>
      <c r="H114" s="2">
        <f>IF('Data Base MJ'!F114="Rub",1,0)</f>
        <v>1</v>
      </c>
      <c r="I114" s="2">
        <f>IF('Data Base MJ'!F114="BD",1,0)</f>
        <v>0</v>
      </c>
    </row>
    <row r="115" spans="7:9">
      <c r="G115" s="2">
        <f>IF('Data Base MJ'!F115="Artcl",1,0)</f>
        <v>1</v>
      </c>
      <c r="H115" s="2">
        <f>IF('Data Base MJ'!F115="Rub",1,0)</f>
        <v>0</v>
      </c>
      <c r="I115" s="2">
        <f>IF('Data Base MJ'!F115="BD",1,0)</f>
        <v>0</v>
      </c>
    </row>
    <row r="116" spans="7:9">
      <c r="G116" s="2">
        <f>IF('Data Base MJ'!F116="Artcl",1,0)</f>
        <v>1</v>
      </c>
      <c r="H116" s="2">
        <f>IF('Data Base MJ'!F116="Rub",1,0)</f>
        <v>0</v>
      </c>
      <c r="I116" s="2">
        <f>IF('Data Base MJ'!F116="BD",1,0)</f>
        <v>0</v>
      </c>
    </row>
    <row r="117" spans="7:9">
      <c r="G117" s="2">
        <f>IF('Data Base MJ'!F117="Artcl",1,0)</f>
        <v>1</v>
      </c>
      <c r="H117" s="2">
        <f>IF('Data Base MJ'!F117="Rub",1,0)</f>
        <v>0</v>
      </c>
      <c r="I117" s="2">
        <f>IF('Data Base MJ'!F117="BD",1,0)</f>
        <v>0</v>
      </c>
    </row>
    <row r="118" spans="7:9">
      <c r="G118" s="2">
        <f>IF('Data Base MJ'!F118="Artcl",1,0)</f>
        <v>1</v>
      </c>
      <c r="H118" s="2">
        <f>IF('Data Base MJ'!F118="Rub",1,0)</f>
        <v>0</v>
      </c>
      <c r="I118" s="2">
        <f>IF('Data Base MJ'!F118="BD",1,0)</f>
        <v>0</v>
      </c>
    </row>
    <row r="119" spans="7:9">
      <c r="G119" s="2">
        <f>IF('Data Base MJ'!F119="Artcl",1,0)</f>
        <v>0</v>
      </c>
      <c r="H119" s="2">
        <f>IF('Data Base MJ'!F119="Rub",1,0)</f>
        <v>1</v>
      </c>
      <c r="I119" s="2">
        <f>IF('Data Base MJ'!F119="BD",1,0)</f>
        <v>0</v>
      </c>
    </row>
    <row r="120" spans="7:9">
      <c r="G120" s="2">
        <f>IF('Data Base MJ'!F120="Artcl",1,0)</f>
        <v>1</v>
      </c>
      <c r="H120" s="2">
        <f>IF('Data Base MJ'!F120="Rub",1,0)</f>
        <v>0</v>
      </c>
      <c r="I120" s="2">
        <f>IF('Data Base MJ'!F120="BD",1,0)</f>
        <v>0</v>
      </c>
    </row>
    <row r="121" spans="7:9">
      <c r="G121" s="2">
        <f>IF('Data Base MJ'!F121="Artcl",1,0)</f>
        <v>0</v>
      </c>
      <c r="H121" s="2">
        <f>IF('Data Base MJ'!F121="Rub",1,0)</f>
        <v>1</v>
      </c>
      <c r="I121" s="2">
        <f>IF('Data Base MJ'!F121="BD",1,0)</f>
        <v>0</v>
      </c>
    </row>
    <row r="122" spans="7:9">
      <c r="G122" s="2">
        <f>IF('Data Base MJ'!F122="Artcl",1,0)</f>
        <v>1</v>
      </c>
      <c r="H122" s="2">
        <f>IF('Data Base MJ'!F122="Rub",1,0)</f>
        <v>0</v>
      </c>
      <c r="I122" s="2">
        <f>IF('Data Base MJ'!F122="BD",1,0)</f>
        <v>0</v>
      </c>
    </row>
    <row r="123" spans="7:9">
      <c r="G123" s="2">
        <f>IF('Data Base MJ'!F123="Artcl",1,0)</f>
        <v>1</v>
      </c>
      <c r="H123" s="2">
        <f>IF('Data Base MJ'!F123="Rub",1,0)</f>
        <v>0</v>
      </c>
      <c r="I123" s="2">
        <f>IF('Data Base MJ'!F123="BD",1,0)</f>
        <v>0</v>
      </c>
    </row>
    <row r="124" spans="7:9">
      <c r="G124" s="2">
        <f>IF('Data Base MJ'!F124="Artcl",1,0)</f>
        <v>0</v>
      </c>
      <c r="H124" s="2">
        <f>IF('Data Base MJ'!F124="Rub",1,0)</f>
        <v>1</v>
      </c>
      <c r="I124" s="2">
        <f>IF('Data Base MJ'!F124="BD",1,0)</f>
        <v>0</v>
      </c>
    </row>
    <row r="125" spans="7:9">
      <c r="G125" s="2">
        <f>IF('Data Base MJ'!F125="Artcl",1,0)</f>
        <v>0</v>
      </c>
      <c r="H125" s="2">
        <f>IF('Data Base MJ'!F125="Rub",1,0)</f>
        <v>1</v>
      </c>
      <c r="I125" s="2">
        <f>IF('Data Base MJ'!F125="BD",1,0)</f>
        <v>0</v>
      </c>
    </row>
    <row r="126" spans="7:9">
      <c r="G126" s="2">
        <f>IF('Data Base MJ'!F126="Artcl",1,0)</f>
        <v>0</v>
      </c>
      <c r="H126" s="2">
        <f>IF('Data Base MJ'!F126="Rub",1,0)</f>
        <v>1</v>
      </c>
      <c r="I126" s="2">
        <f>IF('Data Base MJ'!F126="BD",1,0)</f>
        <v>0</v>
      </c>
    </row>
    <row r="127" spans="7:9">
      <c r="G127" s="2">
        <f>IF('Data Base MJ'!F127="Artcl",1,0)</f>
        <v>1</v>
      </c>
      <c r="H127" s="2">
        <f>IF('Data Base MJ'!F127="Rub",1,0)</f>
        <v>0</v>
      </c>
      <c r="I127" s="2">
        <f>IF('Data Base MJ'!F127="BD",1,0)</f>
        <v>0</v>
      </c>
    </row>
    <row r="128" spans="7:9">
      <c r="G128" s="2">
        <f>IF('Data Base MJ'!F128="Artcl",1,0)</f>
        <v>0</v>
      </c>
      <c r="H128" s="2">
        <f>IF('Data Base MJ'!F128="Rub",1,0)</f>
        <v>1</v>
      </c>
      <c r="I128" s="2">
        <f>IF('Data Base MJ'!F128="BD",1,0)</f>
        <v>0</v>
      </c>
    </row>
    <row r="129" spans="7:9">
      <c r="G129" s="2">
        <f>IF('Data Base MJ'!F129="Artcl",1,0)</f>
        <v>1</v>
      </c>
      <c r="H129" s="2">
        <f>IF('Data Base MJ'!F129="Rub",1,0)</f>
        <v>0</v>
      </c>
      <c r="I129" s="2">
        <f>IF('Data Base MJ'!F129="BD",1,0)</f>
        <v>0</v>
      </c>
    </row>
    <row r="130" spans="7:9">
      <c r="G130" s="2">
        <f>IF('Data Base MJ'!F130="Artcl",1,0)</f>
        <v>1</v>
      </c>
      <c r="H130" s="2">
        <f>IF('Data Base MJ'!F130="Rub",1,0)</f>
        <v>0</v>
      </c>
      <c r="I130" s="2">
        <f>IF('Data Base MJ'!F130="BD",1,0)</f>
        <v>0</v>
      </c>
    </row>
    <row r="131" spans="7:9">
      <c r="G131" s="2">
        <f>IF('Data Base MJ'!F131="Artcl",1,0)</f>
        <v>0</v>
      </c>
      <c r="H131" s="2">
        <f>IF('Data Base MJ'!F131="Rub",1,0)</f>
        <v>1</v>
      </c>
      <c r="I131" s="2">
        <f>IF('Data Base MJ'!F131="BD",1,0)</f>
        <v>0</v>
      </c>
    </row>
    <row r="132" spans="7:9">
      <c r="G132" s="2">
        <f>IF('Data Base MJ'!F132="Artcl",1,0)</f>
        <v>0</v>
      </c>
      <c r="H132" s="2">
        <f>IF('Data Base MJ'!F132="Rub",1,0)</f>
        <v>0</v>
      </c>
      <c r="I132" s="2">
        <f>IF('Data Base MJ'!F132="BD",1,0)</f>
        <v>0</v>
      </c>
    </row>
    <row r="133" spans="7:9">
      <c r="G133" s="2">
        <f>IF('Data Base MJ'!F133="Artcl",1,0)</f>
        <v>0</v>
      </c>
      <c r="H133" s="2">
        <f>IF('Data Base MJ'!F133="Rub",1,0)</f>
        <v>1</v>
      </c>
      <c r="I133" s="2">
        <f>IF('Data Base MJ'!F133="BD",1,0)</f>
        <v>0</v>
      </c>
    </row>
    <row r="134" spans="7:9">
      <c r="G134" s="2">
        <f>IF('Data Base MJ'!F134="Artcl",1,0)</f>
        <v>0</v>
      </c>
      <c r="H134" s="2">
        <f>IF('Data Base MJ'!F134="Rub",1,0)</f>
        <v>1</v>
      </c>
      <c r="I134" s="2">
        <f>IF('Data Base MJ'!F134="BD",1,0)</f>
        <v>0</v>
      </c>
    </row>
    <row r="135" spans="7:9">
      <c r="G135" s="2">
        <f>IF('Data Base MJ'!F135="Artcl",1,0)</f>
        <v>1</v>
      </c>
      <c r="H135" s="2">
        <f>IF('Data Base MJ'!F135="Rub",1,0)</f>
        <v>0</v>
      </c>
      <c r="I135" s="2">
        <f>IF('Data Base MJ'!F135="BD",1,0)</f>
        <v>0</v>
      </c>
    </row>
    <row r="136" spans="7:9">
      <c r="G136" s="2">
        <f>IF('Data Base MJ'!F136="Artcl",1,0)</f>
        <v>1</v>
      </c>
      <c r="H136" s="2">
        <f>IF('Data Base MJ'!F136="Rub",1,0)</f>
        <v>0</v>
      </c>
      <c r="I136" s="2">
        <f>IF('Data Base MJ'!F136="BD",1,0)</f>
        <v>0</v>
      </c>
    </row>
    <row r="137" spans="7:9">
      <c r="G137" s="2">
        <f>IF('Data Base MJ'!F137="Artcl",1,0)</f>
        <v>0</v>
      </c>
      <c r="H137" s="2">
        <f>IF('Data Base MJ'!F137="Rub",1,0)</f>
        <v>0</v>
      </c>
      <c r="I137" s="2">
        <f>IF('Data Base MJ'!F137="BD",1,0)</f>
        <v>0</v>
      </c>
    </row>
    <row r="138" spans="7:9">
      <c r="G138" s="2">
        <f>IF('Data Base MJ'!F138="Artcl",1,0)</f>
        <v>1</v>
      </c>
      <c r="H138" s="2">
        <f>IF('Data Base MJ'!F138="Rub",1,0)</f>
        <v>0</v>
      </c>
      <c r="I138" s="2">
        <f>IF('Data Base MJ'!F138="BD",1,0)</f>
        <v>0</v>
      </c>
    </row>
    <row r="139" spans="7:9">
      <c r="G139" s="2">
        <f>IF('Data Base MJ'!F139="Artcl",1,0)</f>
        <v>1</v>
      </c>
      <c r="H139" s="2">
        <f>IF('Data Base MJ'!F139="Rub",1,0)</f>
        <v>0</v>
      </c>
      <c r="I139" s="2">
        <f>IF('Data Base MJ'!F139="BD",1,0)</f>
        <v>0</v>
      </c>
    </row>
    <row r="140" spans="7:9">
      <c r="G140" s="2">
        <f>IF('Data Base MJ'!F140="Artcl",1,0)</f>
        <v>1</v>
      </c>
      <c r="H140" s="2">
        <f>IF('Data Base MJ'!F140="Rub",1,0)</f>
        <v>0</v>
      </c>
      <c r="I140" s="2">
        <f>IF('Data Base MJ'!F140="BD",1,0)</f>
        <v>0</v>
      </c>
    </row>
    <row r="141" spans="7:9">
      <c r="G141" s="2">
        <f>IF('Data Base MJ'!F141="Artcl",1,0)</f>
        <v>0</v>
      </c>
      <c r="H141" s="2">
        <f>IF('Data Base MJ'!F141="Rub",1,0)</f>
        <v>1</v>
      </c>
      <c r="I141" s="2">
        <f>IF('Data Base MJ'!F141="BD",1,0)</f>
        <v>0</v>
      </c>
    </row>
    <row r="142" spans="7:9">
      <c r="G142" s="2">
        <f>IF('Data Base MJ'!F142="Artcl",1,0)</f>
        <v>1</v>
      </c>
      <c r="H142" s="2">
        <f>IF('Data Base MJ'!F142="Rub",1,0)</f>
        <v>0</v>
      </c>
      <c r="I142" s="2">
        <f>IF('Data Base MJ'!F142="BD",1,0)</f>
        <v>0</v>
      </c>
    </row>
    <row r="143" spans="7:9">
      <c r="G143" s="2">
        <f>IF('Data Base MJ'!F143="Artcl",1,0)</f>
        <v>0</v>
      </c>
      <c r="H143" s="2">
        <f>IF('Data Base MJ'!F143="Rub",1,0)</f>
        <v>1</v>
      </c>
      <c r="I143" s="2">
        <f>IF('Data Base MJ'!F143="BD",1,0)</f>
        <v>0</v>
      </c>
    </row>
    <row r="144" spans="7:9">
      <c r="G144" s="2">
        <f>IF('Data Base MJ'!F144="Artcl",1,0)</f>
        <v>1</v>
      </c>
      <c r="H144" s="2">
        <f>IF('Data Base MJ'!F144="Rub",1,0)</f>
        <v>0</v>
      </c>
      <c r="I144" s="2">
        <f>IF('Data Base MJ'!F144="BD",1,0)</f>
        <v>0</v>
      </c>
    </row>
    <row r="145" spans="7:9">
      <c r="G145" s="2">
        <f>IF('Data Base MJ'!F145="Artcl",1,0)</f>
        <v>0</v>
      </c>
      <c r="H145" s="2">
        <f>IF('Data Base MJ'!F145="Rub",1,0)</f>
        <v>1</v>
      </c>
      <c r="I145" s="2">
        <f>IF('Data Base MJ'!F145="BD",1,0)</f>
        <v>0</v>
      </c>
    </row>
    <row r="146" spans="7:9">
      <c r="G146" s="2">
        <f>IF('Data Base MJ'!F146="Artcl",1,0)</f>
        <v>1</v>
      </c>
      <c r="H146" s="2">
        <f>IF('Data Base MJ'!F146="Rub",1,0)</f>
        <v>0</v>
      </c>
      <c r="I146" s="2">
        <f>IF('Data Base MJ'!F146="BD",1,0)</f>
        <v>0</v>
      </c>
    </row>
    <row r="147" spans="7:9">
      <c r="G147" s="2">
        <f>IF('Data Base MJ'!F147="Artcl",1,0)</f>
        <v>1</v>
      </c>
      <c r="H147" s="2">
        <f>IF('Data Base MJ'!F147="Rub",1,0)</f>
        <v>0</v>
      </c>
      <c r="I147" s="2">
        <f>IF('Data Base MJ'!F147="BD",1,0)</f>
        <v>0</v>
      </c>
    </row>
    <row r="148" spans="7:9">
      <c r="G148" s="2">
        <f>IF('Data Base MJ'!F148="Artcl",1,0)</f>
        <v>1</v>
      </c>
      <c r="H148" s="2">
        <f>IF('Data Base MJ'!F148="Rub",1,0)</f>
        <v>0</v>
      </c>
      <c r="I148" s="2">
        <f>IF('Data Base MJ'!F148="BD",1,0)</f>
        <v>0</v>
      </c>
    </row>
    <row r="149" spans="7:9">
      <c r="G149" s="2">
        <f>IF('Data Base MJ'!F149="Artcl",1,0)</f>
        <v>0</v>
      </c>
      <c r="H149" s="2">
        <f>IF('Data Base MJ'!F149="Rub",1,0)</f>
        <v>1</v>
      </c>
      <c r="I149" s="2">
        <f>IF('Data Base MJ'!F149="BD",1,0)</f>
        <v>0</v>
      </c>
    </row>
    <row r="150" spans="7:9">
      <c r="G150" s="2">
        <f>IF('Data Base MJ'!F150="Artcl",1,0)</f>
        <v>1</v>
      </c>
      <c r="H150" s="2">
        <f>IF('Data Base MJ'!F150="Rub",1,0)</f>
        <v>0</v>
      </c>
      <c r="I150" s="2">
        <f>IF('Data Base MJ'!F150="BD",1,0)</f>
        <v>0</v>
      </c>
    </row>
    <row r="151" spans="7:9">
      <c r="G151" s="2">
        <f>IF('Data Base MJ'!F151="Artcl",1,0)</f>
        <v>1</v>
      </c>
      <c r="H151" s="2">
        <f>IF('Data Base MJ'!F151="Rub",1,0)</f>
        <v>0</v>
      </c>
      <c r="I151" s="2">
        <f>IF('Data Base MJ'!F151="BD",1,0)</f>
        <v>0</v>
      </c>
    </row>
    <row r="152" spans="7:9">
      <c r="G152" s="2">
        <f>IF('Data Base MJ'!F152="Artcl",1,0)</f>
        <v>0</v>
      </c>
      <c r="H152" s="2">
        <f>IF('Data Base MJ'!F152="Rub",1,0)</f>
        <v>1</v>
      </c>
      <c r="I152" s="2">
        <f>IF('Data Base MJ'!F152="BD",1,0)</f>
        <v>0</v>
      </c>
    </row>
    <row r="153" spans="7:9">
      <c r="G153" s="2">
        <f>IF('Data Base MJ'!F153="Artcl",1,0)</f>
        <v>1</v>
      </c>
      <c r="H153" s="2">
        <f>IF('Data Base MJ'!F153="Rub",1,0)</f>
        <v>0</v>
      </c>
      <c r="I153" s="2">
        <f>IF('Data Base MJ'!F153="BD",1,0)</f>
        <v>0</v>
      </c>
    </row>
    <row r="154" spans="7:9">
      <c r="G154" s="2">
        <f>IF('Data Base MJ'!F154="Artcl",1,0)</f>
        <v>1</v>
      </c>
      <c r="H154" s="2">
        <f>IF('Data Base MJ'!F154="Rub",1,0)</f>
        <v>0</v>
      </c>
      <c r="I154" s="2">
        <f>IF('Data Base MJ'!F154="BD",1,0)</f>
        <v>0</v>
      </c>
    </row>
    <row r="155" spans="7:9">
      <c r="G155" s="2">
        <f>IF('Data Base MJ'!F155="Artcl",1,0)</f>
        <v>1</v>
      </c>
      <c r="H155" s="2">
        <f>IF('Data Base MJ'!F155="Rub",1,0)</f>
        <v>0</v>
      </c>
      <c r="I155" s="2">
        <f>IF('Data Base MJ'!F155="BD",1,0)</f>
        <v>0</v>
      </c>
    </row>
    <row r="156" spans="7:9">
      <c r="G156" s="2">
        <f>IF('Data Base MJ'!F156="Artcl",1,0)</f>
        <v>0</v>
      </c>
      <c r="H156" s="2">
        <f>IF('Data Base MJ'!F156="Rub",1,0)</f>
        <v>1</v>
      </c>
      <c r="I156" s="2">
        <f>IF('Data Base MJ'!F156="BD",1,0)</f>
        <v>0</v>
      </c>
    </row>
    <row r="157" spans="7:9">
      <c r="G157" s="2">
        <f>IF('Data Base MJ'!F157="Artcl",1,0)</f>
        <v>1</v>
      </c>
      <c r="H157" s="2">
        <f>IF('Data Base MJ'!F157="Rub",1,0)</f>
        <v>0</v>
      </c>
      <c r="I157" s="2">
        <f>IF('Data Base MJ'!F157="BD",1,0)</f>
        <v>0</v>
      </c>
    </row>
    <row r="158" spans="7:9">
      <c r="G158" s="2">
        <f>IF('Data Base MJ'!F158="Artcl",1,0)</f>
        <v>0</v>
      </c>
      <c r="H158" s="2">
        <f>IF('Data Base MJ'!F158="Rub",1,0)</f>
        <v>1</v>
      </c>
      <c r="I158" s="2">
        <f>IF('Data Base MJ'!F158="BD",1,0)</f>
        <v>0</v>
      </c>
    </row>
    <row r="159" spans="7:9">
      <c r="G159" s="2">
        <f>IF('Data Base MJ'!F159="Artcl",1,0)</f>
        <v>1</v>
      </c>
      <c r="H159" s="2">
        <f>IF('Data Base MJ'!F159="Rub",1,0)</f>
        <v>0</v>
      </c>
      <c r="I159" s="2">
        <f>IF('Data Base MJ'!F159="BD",1,0)</f>
        <v>0</v>
      </c>
    </row>
    <row r="160" spans="7:9">
      <c r="G160" s="2">
        <f>IF('Data Base MJ'!F160="Artcl",1,0)</f>
        <v>0</v>
      </c>
      <c r="H160" s="2">
        <f>IF('Data Base MJ'!F160="Rub",1,0)</f>
        <v>1</v>
      </c>
      <c r="I160" s="2">
        <f>IF('Data Base MJ'!F160="BD",1,0)</f>
        <v>0</v>
      </c>
    </row>
    <row r="161" spans="7:9">
      <c r="G161" s="2">
        <f>IF('Data Base MJ'!F161="Artcl",1,0)</f>
        <v>0</v>
      </c>
      <c r="H161" s="2">
        <f>IF('Data Base MJ'!F161="Rub",1,0)</f>
        <v>1</v>
      </c>
      <c r="I161" s="2">
        <f>IF('Data Base MJ'!F161="BD",1,0)</f>
        <v>0</v>
      </c>
    </row>
    <row r="162" spans="7:9">
      <c r="G162" s="2">
        <f>IF('Data Base MJ'!F162="Artcl",1,0)</f>
        <v>0</v>
      </c>
      <c r="H162" s="2">
        <f>IF('Data Base MJ'!F162="Rub",1,0)</f>
        <v>1</v>
      </c>
      <c r="I162" s="2">
        <f>IF('Data Base MJ'!F162="BD",1,0)</f>
        <v>0</v>
      </c>
    </row>
    <row r="163" spans="7:9">
      <c r="G163" s="2">
        <f>IF('Data Base MJ'!F163="Artcl",1,0)</f>
        <v>0</v>
      </c>
      <c r="H163" s="2">
        <f>IF('Data Base MJ'!F163="Rub",1,0)</f>
        <v>1</v>
      </c>
      <c r="I163" s="2">
        <f>IF('Data Base MJ'!F163="BD",1,0)</f>
        <v>0</v>
      </c>
    </row>
    <row r="164" spans="7:9">
      <c r="G164" s="2">
        <f>IF('Data Base MJ'!F164="Artcl",1,0)</f>
        <v>0</v>
      </c>
      <c r="H164" s="2">
        <f>IF('Data Base MJ'!F164="Rub",1,0)</f>
        <v>0</v>
      </c>
      <c r="I164" s="2">
        <f>IF('Data Base MJ'!F164="BD",1,0)</f>
        <v>0</v>
      </c>
    </row>
    <row r="165" spans="7:9">
      <c r="G165" s="2">
        <f>IF('Data Base MJ'!F165="Artcl",1,0)</f>
        <v>1</v>
      </c>
      <c r="H165" s="2">
        <f>IF('Data Base MJ'!F165="Rub",1,0)</f>
        <v>0</v>
      </c>
      <c r="I165" s="2">
        <f>IF('Data Base MJ'!F165="BD",1,0)</f>
        <v>0</v>
      </c>
    </row>
    <row r="166" spans="7:9">
      <c r="G166" s="2">
        <f>IF('Data Base MJ'!F166="Artcl",1,0)</f>
        <v>1</v>
      </c>
      <c r="H166" s="2">
        <f>IF('Data Base MJ'!F166="Rub",1,0)</f>
        <v>0</v>
      </c>
      <c r="I166" s="2">
        <f>IF('Data Base MJ'!F166="BD",1,0)</f>
        <v>0</v>
      </c>
    </row>
    <row r="167" spans="7:9">
      <c r="G167" s="2">
        <f>IF('Data Base MJ'!F167="Artcl",1,0)</f>
        <v>1</v>
      </c>
      <c r="H167" s="2">
        <f>IF('Data Base MJ'!F167="Rub",1,0)</f>
        <v>0</v>
      </c>
      <c r="I167" s="2">
        <f>IF('Data Base MJ'!F167="BD",1,0)</f>
        <v>0</v>
      </c>
    </row>
    <row r="168" spans="7:9">
      <c r="G168" s="2">
        <f>IF('Data Base MJ'!F168="Artcl",1,0)</f>
        <v>0</v>
      </c>
      <c r="H168" s="2">
        <f>IF('Data Base MJ'!F168="Rub",1,0)</f>
        <v>1</v>
      </c>
      <c r="I168" s="2">
        <f>IF('Data Base MJ'!F168="BD",1,0)</f>
        <v>0</v>
      </c>
    </row>
    <row r="169" spans="7:9">
      <c r="G169" s="2">
        <f>IF('Data Base MJ'!F169="Artcl",1,0)</f>
        <v>1</v>
      </c>
      <c r="H169" s="2">
        <f>IF('Data Base MJ'!F169="Rub",1,0)</f>
        <v>0</v>
      </c>
      <c r="I169" s="2">
        <f>IF('Data Base MJ'!F169="BD",1,0)</f>
        <v>0</v>
      </c>
    </row>
    <row r="170" spans="7:9">
      <c r="G170" s="2">
        <f>IF('Data Base MJ'!F170="Artcl",1,0)</f>
        <v>1</v>
      </c>
      <c r="H170" s="2">
        <f>IF('Data Base MJ'!F170="Rub",1,0)</f>
        <v>0</v>
      </c>
      <c r="I170" s="2">
        <f>IF('Data Base MJ'!F170="BD",1,0)</f>
        <v>0</v>
      </c>
    </row>
    <row r="171" spans="7:9">
      <c r="G171" s="2">
        <f>IF('Data Base MJ'!F171="Artcl",1,0)</f>
        <v>1</v>
      </c>
      <c r="H171" s="2">
        <f>IF('Data Base MJ'!F171="Rub",1,0)</f>
        <v>0</v>
      </c>
      <c r="I171" s="2">
        <f>IF('Data Base MJ'!F171="BD",1,0)</f>
        <v>0</v>
      </c>
    </row>
    <row r="172" spans="7:9">
      <c r="G172" s="2">
        <f>IF('Data Base MJ'!F172="Artcl",1,0)</f>
        <v>0</v>
      </c>
      <c r="H172" s="2">
        <f>IF('Data Base MJ'!F172="Rub",1,0)</f>
        <v>1</v>
      </c>
      <c r="I172" s="2">
        <f>IF('Data Base MJ'!F172="BD",1,0)</f>
        <v>0</v>
      </c>
    </row>
    <row r="173" spans="7:9">
      <c r="G173" s="2">
        <f>IF('Data Base MJ'!F173="Artcl",1,0)</f>
        <v>1</v>
      </c>
      <c r="H173" s="2">
        <f>IF('Data Base MJ'!F173="Rub",1,0)</f>
        <v>0</v>
      </c>
      <c r="I173" s="2">
        <f>IF('Data Base MJ'!F173="BD",1,0)</f>
        <v>0</v>
      </c>
    </row>
    <row r="174" spans="7:9">
      <c r="G174" s="2">
        <f>IF('Data Base MJ'!F174="Artcl",1,0)</f>
        <v>1</v>
      </c>
      <c r="H174" s="2">
        <f>IF('Data Base MJ'!F174="Rub",1,0)</f>
        <v>0</v>
      </c>
      <c r="I174" s="2">
        <f>IF('Data Base MJ'!F174="BD",1,0)</f>
        <v>0</v>
      </c>
    </row>
    <row r="175" spans="7:9">
      <c r="G175" s="2">
        <f>IF('Data Base MJ'!F175="Artcl",1,0)</f>
        <v>0</v>
      </c>
      <c r="H175" s="2">
        <f>IF('Data Base MJ'!F175="Rub",1,0)</f>
        <v>1</v>
      </c>
      <c r="I175" s="2">
        <f>IF('Data Base MJ'!F175="BD",1,0)</f>
        <v>0</v>
      </c>
    </row>
    <row r="176" spans="7:9">
      <c r="G176" s="2">
        <f>IF('Data Base MJ'!F176="Artcl",1,0)</f>
        <v>1</v>
      </c>
      <c r="H176" s="2">
        <f>IF('Data Base MJ'!F176="Rub",1,0)</f>
        <v>0</v>
      </c>
      <c r="I176" s="2">
        <f>IF('Data Base MJ'!F176="BD",1,0)</f>
        <v>0</v>
      </c>
    </row>
    <row r="177" spans="7:9">
      <c r="G177" s="2">
        <f>IF('Data Base MJ'!F177="Artcl",1,0)</f>
        <v>1</v>
      </c>
      <c r="H177" s="2">
        <f>IF('Data Base MJ'!F177="Rub",1,0)</f>
        <v>0</v>
      </c>
      <c r="I177" s="2">
        <f>IF('Data Base MJ'!F177="BD",1,0)</f>
        <v>0</v>
      </c>
    </row>
    <row r="178" spans="7:9">
      <c r="G178" s="2">
        <f>IF('Data Base MJ'!F178="Artcl",1,0)</f>
        <v>1</v>
      </c>
      <c r="H178" s="2">
        <f>IF('Data Base MJ'!F178="Rub",1,0)</f>
        <v>0</v>
      </c>
      <c r="I178" s="2">
        <f>IF('Data Base MJ'!F178="BD",1,0)</f>
        <v>0</v>
      </c>
    </row>
    <row r="179" spans="7:9">
      <c r="G179" s="2">
        <f>IF('Data Base MJ'!F179="Artcl",1,0)</f>
        <v>1</v>
      </c>
      <c r="H179" s="2">
        <f>IF('Data Base MJ'!F179="Rub",1,0)</f>
        <v>0</v>
      </c>
      <c r="I179" s="2">
        <f>IF('Data Base MJ'!F179="BD",1,0)</f>
        <v>0</v>
      </c>
    </row>
    <row r="180" spans="7:9">
      <c r="G180" s="2">
        <f>IF('Data Base MJ'!F180="Artcl",1,0)</f>
        <v>1</v>
      </c>
      <c r="H180" s="2">
        <f>IF('Data Base MJ'!F180="Rub",1,0)</f>
        <v>0</v>
      </c>
      <c r="I180" s="2">
        <f>IF('Data Base MJ'!F180="BD",1,0)</f>
        <v>0</v>
      </c>
    </row>
    <row r="181" spans="7:9">
      <c r="G181" s="2">
        <f>IF('Data Base MJ'!F181="Artcl",1,0)</f>
        <v>0</v>
      </c>
      <c r="H181" s="2">
        <f>IF('Data Base MJ'!F181="Rub",1,0)</f>
        <v>1</v>
      </c>
      <c r="I181" s="2">
        <f>IF('Data Base MJ'!F181="BD",1,0)</f>
        <v>0</v>
      </c>
    </row>
    <row r="182" spans="7:9">
      <c r="G182" s="2">
        <f>IF('Data Base MJ'!F182="Artcl",1,0)</f>
        <v>1</v>
      </c>
      <c r="H182" s="2">
        <f>IF('Data Base MJ'!F182="Rub",1,0)</f>
        <v>0</v>
      </c>
      <c r="I182" s="2">
        <f>IF('Data Base MJ'!F182="BD",1,0)</f>
        <v>0</v>
      </c>
    </row>
    <row r="183" spans="7:9">
      <c r="G183" s="2">
        <f>IF('Data Base MJ'!F183="Artcl",1,0)</f>
        <v>1</v>
      </c>
      <c r="H183" s="2">
        <f>IF('Data Base MJ'!F183="Rub",1,0)</f>
        <v>0</v>
      </c>
      <c r="I183" s="2">
        <f>IF('Data Base MJ'!F183="BD",1,0)</f>
        <v>0</v>
      </c>
    </row>
    <row r="184" spans="7:9">
      <c r="G184" s="2">
        <f>IF('Data Base MJ'!F184="Artcl",1,0)</f>
        <v>0</v>
      </c>
      <c r="H184" s="2">
        <f>IF('Data Base MJ'!F184="Rub",1,0)</f>
        <v>0</v>
      </c>
      <c r="I184" s="2">
        <f>IF('Data Base MJ'!F184="BD",1,0)</f>
        <v>0</v>
      </c>
    </row>
    <row r="185" spans="7:9">
      <c r="G185" s="2">
        <f>IF('Data Base MJ'!F185="Artcl",1,0)</f>
        <v>1</v>
      </c>
      <c r="H185" s="2">
        <f>IF('Data Base MJ'!F185="Rub",1,0)</f>
        <v>0</v>
      </c>
      <c r="I185" s="2">
        <f>IF('Data Base MJ'!F185="BD",1,0)</f>
        <v>0</v>
      </c>
    </row>
    <row r="186" spans="7:9">
      <c r="G186" s="2">
        <f>IF('Data Base MJ'!F186="Artcl",1,0)</f>
        <v>1</v>
      </c>
      <c r="H186" s="2">
        <f>IF('Data Base MJ'!F186="Rub",1,0)</f>
        <v>0</v>
      </c>
      <c r="I186" s="2">
        <f>IF('Data Base MJ'!F186="BD",1,0)</f>
        <v>0</v>
      </c>
    </row>
    <row r="187" spans="7:9">
      <c r="G187" s="2">
        <f>IF('Data Base MJ'!F187="Artcl",1,0)</f>
        <v>1</v>
      </c>
      <c r="H187" s="2">
        <f>IF('Data Base MJ'!F187="Rub",1,0)</f>
        <v>0</v>
      </c>
      <c r="I187" s="2">
        <f>IF('Data Base MJ'!F187="BD",1,0)</f>
        <v>0</v>
      </c>
    </row>
    <row r="188" spans="7:9">
      <c r="G188" s="2">
        <f>IF('Data Base MJ'!F188="Artcl",1,0)</f>
        <v>1</v>
      </c>
      <c r="H188" s="2">
        <f>IF('Data Base MJ'!F188="Rub",1,0)</f>
        <v>0</v>
      </c>
      <c r="I188" s="2">
        <f>IF('Data Base MJ'!F188="BD",1,0)</f>
        <v>0</v>
      </c>
    </row>
    <row r="189" spans="7:9">
      <c r="G189" s="2">
        <f>IF('Data Base MJ'!F189="Artcl",1,0)</f>
        <v>1</v>
      </c>
      <c r="H189" s="2">
        <f>IF('Data Base MJ'!F189="Rub",1,0)</f>
        <v>0</v>
      </c>
      <c r="I189" s="2">
        <f>IF('Data Base MJ'!F189="BD",1,0)</f>
        <v>0</v>
      </c>
    </row>
    <row r="190" spans="7:9">
      <c r="G190" s="2">
        <f>IF('Data Base MJ'!F190="Artcl",1,0)</f>
        <v>1</v>
      </c>
      <c r="H190" s="2">
        <f>IF('Data Base MJ'!F190="Rub",1,0)</f>
        <v>0</v>
      </c>
      <c r="I190" s="2">
        <f>IF('Data Base MJ'!F190="BD",1,0)</f>
        <v>0</v>
      </c>
    </row>
    <row r="191" spans="7:9">
      <c r="G191" s="2">
        <f>IF('Data Base MJ'!F191="Artcl",1,0)</f>
        <v>0</v>
      </c>
      <c r="H191" s="2">
        <f>IF('Data Base MJ'!F191="Rub",1,0)</f>
        <v>1</v>
      </c>
      <c r="I191" s="2">
        <f>IF('Data Base MJ'!F191="BD",1,0)</f>
        <v>0</v>
      </c>
    </row>
    <row r="192" spans="7:9">
      <c r="G192" s="2">
        <f>IF('Data Base MJ'!F192="Artcl",1,0)</f>
        <v>0</v>
      </c>
      <c r="H192" s="2">
        <f>IF('Data Base MJ'!F192="Rub",1,0)</f>
        <v>1</v>
      </c>
      <c r="I192" s="2">
        <f>IF('Data Base MJ'!F192="BD",1,0)</f>
        <v>0</v>
      </c>
    </row>
    <row r="193" spans="7:9">
      <c r="G193" s="2">
        <f>IF('Data Base MJ'!F193="Artcl",1,0)</f>
        <v>1</v>
      </c>
      <c r="H193" s="2">
        <f>IF('Data Base MJ'!F193="Rub",1,0)</f>
        <v>0</v>
      </c>
      <c r="I193" s="2">
        <f>IF('Data Base MJ'!F193="BD",1,0)</f>
        <v>0</v>
      </c>
    </row>
    <row r="194" spans="7:9">
      <c r="G194" s="2">
        <f>IF('Data Base MJ'!F194="Artcl",1,0)</f>
        <v>0</v>
      </c>
      <c r="H194" s="2">
        <f>IF('Data Base MJ'!F194="Rub",1,0)</f>
        <v>1</v>
      </c>
      <c r="I194" s="2">
        <f>IF('Data Base MJ'!F194="BD",1,0)</f>
        <v>0</v>
      </c>
    </row>
    <row r="195" spans="7:9">
      <c r="G195" s="2">
        <f>IF('Data Base MJ'!F195="Artcl",1,0)</f>
        <v>1</v>
      </c>
      <c r="H195" s="2">
        <f>IF('Data Base MJ'!F195="Rub",1,0)</f>
        <v>0</v>
      </c>
      <c r="I195" s="2">
        <f>IF('Data Base MJ'!F195="BD",1,0)</f>
        <v>0</v>
      </c>
    </row>
    <row r="196" spans="7:9">
      <c r="G196" s="2">
        <f>IF('Data Base MJ'!F196="Artcl",1,0)</f>
        <v>1</v>
      </c>
      <c r="H196" s="2">
        <f>IF('Data Base MJ'!F196="Rub",1,0)</f>
        <v>0</v>
      </c>
      <c r="I196" s="2">
        <f>IF('Data Base MJ'!F196="BD",1,0)</f>
        <v>0</v>
      </c>
    </row>
    <row r="197" spans="7:9">
      <c r="G197" s="2">
        <f>IF('Data Base MJ'!F197="Artcl",1,0)</f>
        <v>1</v>
      </c>
      <c r="H197" s="2">
        <f>IF('Data Base MJ'!F197="Rub",1,0)</f>
        <v>0</v>
      </c>
      <c r="I197" s="2">
        <f>IF('Data Base MJ'!F197="BD",1,0)</f>
        <v>0</v>
      </c>
    </row>
    <row r="198" spans="7:9">
      <c r="G198" s="2">
        <f>IF('Data Base MJ'!F198="Artcl",1,0)</f>
        <v>1</v>
      </c>
      <c r="H198" s="2">
        <f>IF('Data Base MJ'!F198="Rub",1,0)</f>
        <v>0</v>
      </c>
      <c r="I198" s="2">
        <f>IF('Data Base MJ'!F198="BD",1,0)</f>
        <v>0</v>
      </c>
    </row>
    <row r="199" spans="7:9">
      <c r="G199" s="2">
        <f>IF('Data Base MJ'!F199="Artcl",1,0)</f>
        <v>0</v>
      </c>
      <c r="H199" s="2">
        <f>IF('Data Base MJ'!F199="Rub",1,0)</f>
        <v>1</v>
      </c>
      <c r="I199" s="2">
        <f>IF('Data Base MJ'!F199="BD",1,0)</f>
        <v>0</v>
      </c>
    </row>
    <row r="200" spans="7:9">
      <c r="G200" s="2">
        <f>IF('Data Base MJ'!F200="Artcl",1,0)</f>
        <v>0</v>
      </c>
      <c r="H200" s="2">
        <f>IF('Data Base MJ'!F200="Rub",1,0)</f>
        <v>1</v>
      </c>
      <c r="I200" s="2">
        <f>IF('Data Base MJ'!F200="BD",1,0)</f>
        <v>0</v>
      </c>
    </row>
    <row r="201" spans="7:9">
      <c r="G201" s="2">
        <f>IF('Data Base MJ'!F201="Artcl",1,0)</f>
        <v>1</v>
      </c>
      <c r="H201" s="2">
        <f>IF('Data Base MJ'!F201="Rub",1,0)</f>
        <v>0</v>
      </c>
      <c r="I201" s="2">
        <f>IF('Data Base MJ'!F201="BD",1,0)</f>
        <v>0</v>
      </c>
    </row>
    <row r="202" spans="7:9">
      <c r="G202" s="2">
        <f>IF('Data Base MJ'!F202="Artcl",1,0)</f>
        <v>0</v>
      </c>
      <c r="H202" s="2">
        <f>IF('Data Base MJ'!F202="Rub",1,0)</f>
        <v>0</v>
      </c>
      <c r="I202" s="2">
        <f>IF('Data Base MJ'!F202="BD",1,0)</f>
        <v>1</v>
      </c>
    </row>
    <row r="203" spans="7:9">
      <c r="G203" s="2">
        <f>IF('Data Base MJ'!F203="Artcl",1,0)</f>
        <v>1</v>
      </c>
      <c r="H203" s="2">
        <f>IF('Data Base MJ'!F203="Rub",1,0)</f>
        <v>0</v>
      </c>
      <c r="I203" s="2">
        <f>IF('Data Base MJ'!F203="BD",1,0)</f>
        <v>0</v>
      </c>
    </row>
    <row r="204" spans="7:9">
      <c r="G204" s="2">
        <f>IF('Data Base MJ'!F204="Artcl",1,0)</f>
        <v>0</v>
      </c>
      <c r="H204" s="2">
        <f>IF('Data Base MJ'!F204="Rub",1,0)</f>
        <v>1</v>
      </c>
      <c r="I204" s="2">
        <f>IF('Data Base MJ'!F204="BD",1,0)</f>
        <v>0</v>
      </c>
    </row>
    <row r="205" spans="7:9">
      <c r="G205" s="2">
        <f>IF('Data Base MJ'!F205="Artcl",1,0)</f>
        <v>1</v>
      </c>
      <c r="H205" s="2">
        <f>IF('Data Base MJ'!F205="Rub",1,0)</f>
        <v>0</v>
      </c>
      <c r="I205" s="2">
        <f>IF('Data Base MJ'!F205="BD",1,0)</f>
        <v>0</v>
      </c>
    </row>
    <row r="206" spans="7:9">
      <c r="G206" s="2">
        <f>IF('Data Base MJ'!F206="Artcl",1,0)</f>
        <v>1</v>
      </c>
      <c r="H206" s="2">
        <f>IF('Data Base MJ'!F206="Rub",1,0)</f>
        <v>0</v>
      </c>
      <c r="I206" s="2">
        <f>IF('Data Base MJ'!F206="BD",1,0)</f>
        <v>0</v>
      </c>
    </row>
    <row r="207" spans="7:9">
      <c r="G207" s="2">
        <f>IF('Data Base MJ'!F207="Artcl",1,0)</f>
        <v>1</v>
      </c>
      <c r="H207" s="2">
        <f>IF('Data Base MJ'!F207="Rub",1,0)</f>
        <v>0</v>
      </c>
      <c r="I207" s="2">
        <f>IF('Data Base MJ'!F207="BD",1,0)</f>
        <v>0</v>
      </c>
    </row>
    <row r="208" spans="7:9">
      <c r="G208" s="2">
        <f>IF('Data Base MJ'!F208="Artcl",1,0)</f>
        <v>1</v>
      </c>
      <c r="H208" s="2">
        <f>IF('Data Base MJ'!F208="Rub",1,0)</f>
        <v>0</v>
      </c>
      <c r="I208" s="2">
        <f>IF('Data Base MJ'!F208="BD",1,0)</f>
        <v>0</v>
      </c>
    </row>
    <row r="209" spans="7:9">
      <c r="G209" s="2">
        <f>IF('Data Base MJ'!F209="Artcl",1,0)</f>
        <v>0</v>
      </c>
      <c r="H209" s="2">
        <f>IF('Data Base MJ'!F209="Rub",1,0)</f>
        <v>1</v>
      </c>
      <c r="I209" s="2">
        <f>IF('Data Base MJ'!F209="BD",1,0)</f>
        <v>0</v>
      </c>
    </row>
    <row r="210" spans="7:9">
      <c r="G210" s="2">
        <f>IF('Data Base MJ'!F210="Artcl",1,0)</f>
        <v>1</v>
      </c>
      <c r="H210" s="2">
        <f>IF('Data Base MJ'!F210="Rub",1,0)</f>
        <v>0</v>
      </c>
      <c r="I210" s="2">
        <f>IF('Data Base MJ'!F210="BD",1,0)</f>
        <v>0</v>
      </c>
    </row>
    <row r="211" spans="7:9">
      <c r="G211" s="2">
        <f>IF('Data Base MJ'!F211="Artcl",1,0)</f>
        <v>1</v>
      </c>
      <c r="H211" s="2">
        <f>IF('Data Base MJ'!F211="Rub",1,0)</f>
        <v>0</v>
      </c>
      <c r="I211" s="2">
        <f>IF('Data Base MJ'!F211="BD",1,0)</f>
        <v>0</v>
      </c>
    </row>
    <row r="212" spans="7:9">
      <c r="G212" s="2">
        <f>IF('Data Base MJ'!F212="Artcl",1,0)</f>
        <v>1</v>
      </c>
      <c r="H212" s="2">
        <f>IF('Data Base MJ'!F212="Rub",1,0)</f>
        <v>0</v>
      </c>
      <c r="I212" s="2">
        <f>IF('Data Base MJ'!F212="BD",1,0)</f>
        <v>0</v>
      </c>
    </row>
    <row r="213" spans="7:9">
      <c r="G213" s="2">
        <f>IF('Data Base MJ'!F213="Artcl",1,0)</f>
        <v>1</v>
      </c>
      <c r="H213" s="2">
        <f>IF('Data Base MJ'!F213="Rub",1,0)</f>
        <v>0</v>
      </c>
      <c r="I213" s="2">
        <f>IF('Data Base MJ'!F213="BD",1,0)</f>
        <v>0</v>
      </c>
    </row>
    <row r="214" spans="7:9">
      <c r="G214" s="2">
        <f>IF('Data Base MJ'!F214="Artcl",1,0)</f>
        <v>1</v>
      </c>
      <c r="H214" s="2">
        <f>IF('Data Base MJ'!F214="Rub",1,0)</f>
        <v>0</v>
      </c>
      <c r="I214" s="2">
        <f>IF('Data Base MJ'!F214="BD",1,0)</f>
        <v>0</v>
      </c>
    </row>
    <row r="215" spans="7:9">
      <c r="G215" s="2">
        <f>IF('Data Base MJ'!F215="Artcl",1,0)</f>
        <v>0</v>
      </c>
      <c r="H215" s="2">
        <f>IF('Data Base MJ'!F215="Rub",1,0)</f>
        <v>1</v>
      </c>
      <c r="I215" s="2">
        <f>IF('Data Base MJ'!F215="BD",1,0)</f>
        <v>0</v>
      </c>
    </row>
    <row r="216" spans="7:9">
      <c r="G216" s="2">
        <f>IF('Data Base MJ'!F216="Artcl",1,0)</f>
        <v>0</v>
      </c>
      <c r="H216" s="2">
        <f>IF('Data Base MJ'!F216="Rub",1,0)</f>
        <v>0</v>
      </c>
      <c r="I216" s="2">
        <f>IF('Data Base MJ'!F216="BD",1,0)</f>
        <v>1</v>
      </c>
    </row>
    <row r="217" spans="7:9">
      <c r="G217" s="2">
        <f>IF('Data Base MJ'!F217="Artcl",1,0)</f>
        <v>1</v>
      </c>
      <c r="H217" s="2">
        <f>IF('Data Base MJ'!F217="Rub",1,0)</f>
        <v>0</v>
      </c>
      <c r="I217" s="2">
        <f>IF('Data Base MJ'!F217="BD",1,0)</f>
        <v>0</v>
      </c>
    </row>
    <row r="218" spans="7:9">
      <c r="G218" s="2">
        <f>IF('Data Base MJ'!F218="Artcl",1,0)</f>
        <v>1</v>
      </c>
      <c r="H218" s="2">
        <f>IF('Data Base MJ'!F218="Rub",1,0)</f>
        <v>0</v>
      </c>
      <c r="I218" s="2">
        <f>IF('Data Base MJ'!F218="BD",1,0)</f>
        <v>0</v>
      </c>
    </row>
    <row r="219" spans="7:9">
      <c r="G219" s="2">
        <f>IF('Data Base MJ'!F219="Artcl",1,0)</f>
        <v>1</v>
      </c>
      <c r="H219" s="2">
        <f>IF('Data Base MJ'!F219="Rub",1,0)</f>
        <v>0</v>
      </c>
      <c r="I219" s="2">
        <f>IF('Data Base MJ'!F219="BD",1,0)</f>
        <v>0</v>
      </c>
    </row>
    <row r="220" spans="7:9">
      <c r="G220" s="2">
        <f>IF('Data Base MJ'!F220="Artcl",1,0)</f>
        <v>0</v>
      </c>
      <c r="H220" s="2">
        <f>IF('Data Base MJ'!F220="Rub",1,0)</f>
        <v>0</v>
      </c>
      <c r="I220" s="2">
        <f>IF('Data Base MJ'!F220="BD",1,0)</f>
        <v>1</v>
      </c>
    </row>
    <row r="221" spans="7:9">
      <c r="G221" s="2">
        <f>IF('Data Base MJ'!F221="Artcl",1,0)</f>
        <v>1</v>
      </c>
      <c r="H221" s="2">
        <f>IF('Data Base MJ'!F221="Rub",1,0)</f>
        <v>0</v>
      </c>
      <c r="I221" s="2">
        <f>IF('Data Base MJ'!F221="BD",1,0)</f>
        <v>0</v>
      </c>
    </row>
    <row r="222" spans="7:9">
      <c r="G222" s="2">
        <f>IF('Data Base MJ'!F222="Artcl",1,0)</f>
        <v>1</v>
      </c>
      <c r="H222" s="2">
        <f>IF('Data Base MJ'!F222="Rub",1,0)</f>
        <v>0</v>
      </c>
      <c r="I222" s="2">
        <f>IF('Data Base MJ'!F222="BD",1,0)</f>
        <v>0</v>
      </c>
    </row>
    <row r="223" spans="7:9">
      <c r="G223" s="2">
        <f>IF('Data Base MJ'!F223="Artcl",1,0)</f>
        <v>0</v>
      </c>
      <c r="H223" s="2">
        <f>IF('Data Base MJ'!F223="Rub",1,0)</f>
        <v>1</v>
      </c>
      <c r="I223" s="2">
        <f>IF('Data Base MJ'!F223="BD",1,0)</f>
        <v>0</v>
      </c>
    </row>
    <row r="224" spans="7:9">
      <c r="G224" s="2">
        <f>IF('Data Base MJ'!F224="Artcl",1,0)</f>
        <v>1</v>
      </c>
      <c r="H224" s="2">
        <f>IF('Data Base MJ'!F224="Rub",1,0)</f>
        <v>0</v>
      </c>
      <c r="I224" s="2">
        <f>IF('Data Base MJ'!F224="BD",1,0)</f>
        <v>0</v>
      </c>
    </row>
    <row r="225" spans="7:9">
      <c r="G225" s="2">
        <f>IF('Data Base MJ'!F225="Artcl",1,0)</f>
        <v>1</v>
      </c>
      <c r="H225" s="2">
        <f>IF('Data Base MJ'!F225="Rub",1,0)</f>
        <v>0</v>
      </c>
      <c r="I225" s="2">
        <f>IF('Data Base MJ'!F225="BD",1,0)</f>
        <v>0</v>
      </c>
    </row>
    <row r="226" spans="7:9">
      <c r="G226" s="2">
        <f>IF('Data Base MJ'!F226="Artcl",1,0)</f>
        <v>1</v>
      </c>
      <c r="H226" s="2">
        <f>IF('Data Base MJ'!F226="Rub",1,0)</f>
        <v>0</v>
      </c>
      <c r="I226" s="2">
        <f>IF('Data Base MJ'!F226="BD",1,0)</f>
        <v>0</v>
      </c>
    </row>
    <row r="227" spans="7:9">
      <c r="G227" s="2">
        <f>IF('Data Base MJ'!F227="Artcl",1,0)</f>
        <v>0</v>
      </c>
      <c r="H227" s="2">
        <f>IF('Data Base MJ'!F227="Rub",1,0)</f>
        <v>1</v>
      </c>
      <c r="I227" s="2">
        <f>IF('Data Base MJ'!F227="BD",1,0)</f>
        <v>0</v>
      </c>
    </row>
    <row r="228" spans="7:9">
      <c r="G228" s="2">
        <f>IF('Data Base MJ'!F228="Artcl",1,0)</f>
        <v>0</v>
      </c>
      <c r="H228" s="2">
        <f>IF('Data Base MJ'!F228="Rub",1,0)</f>
        <v>1</v>
      </c>
      <c r="I228" s="2">
        <f>IF('Data Base MJ'!F228="BD",1,0)</f>
        <v>0</v>
      </c>
    </row>
    <row r="229" spans="7:9">
      <c r="G229" s="2">
        <f>IF('Data Base MJ'!F229="Artcl",1,0)</f>
        <v>1</v>
      </c>
      <c r="H229" s="2">
        <f>IF('Data Base MJ'!F229="Rub",1,0)</f>
        <v>0</v>
      </c>
      <c r="I229" s="2">
        <f>IF('Data Base MJ'!F229="BD",1,0)</f>
        <v>0</v>
      </c>
    </row>
    <row r="230" spans="7:9">
      <c r="G230" s="2">
        <f>IF('Data Base MJ'!F230="Artcl",1,0)</f>
        <v>1</v>
      </c>
      <c r="H230" s="2">
        <f>IF('Data Base MJ'!F230="Rub",1,0)</f>
        <v>0</v>
      </c>
      <c r="I230" s="2">
        <f>IF('Data Base MJ'!F230="BD",1,0)</f>
        <v>0</v>
      </c>
    </row>
    <row r="231" spans="7:9">
      <c r="G231" s="2">
        <f>IF('Data Base MJ'!F231="Artcl",1,0)</f>
        <v>0</v>
      </c>
      <c r="H231" s="2">
        <f>IF('Data Base MJ'!F231="Rub",1,0)</f>
        <v>0</v>
      </c>
      <c r="I231" s="2">
        <f>IF('Data Base MJ'!F231="BD",1,0)</f>
        <v>1</v>
      </c>
    </row>
    <row r="232" spans="7:9">
      <c r="G232" s="2">
        <f>IF('Data Base MJ'!F232="Artcl",1,0)</f>
        <v>1</v>
      </c>
      <c r="H232" s="2">
        <f>IF('Data Base MJ'!F232="Rub",1,0)</f>
        <v>0</v>
      </c>
      <c r="I232" s="2">
        <f>IF('Data Base MJ'!F232="BD",1,0)</f>
        <v>0</v>
      </c>
    </row>
    <row r="233" spans="7:9">
      <c r="G233" s="2">
        <f>IF('Data Base MJ'!F233="Artcl",1,0)</f>
        <v>1</v>
      </c>
      <c r="H233" s="2">
        <f>IF('Data Base MJ'!F233="Rub",1,0)</f>
        <v>0</v>
      </c>
      <c r="I233" s="2">
        <f>IF('Data Base MJ'!F233="BD",1,0)</f>
        <v>0</v>
      </c>
    </row>
    <row r="234" spans="7:9">
      <c r="G234" s="2">
        <f>IF('Data Base MJ'!F234="Artcl",1,0)</f>
        <v>1</v>
      </c>
      <c r="H234" s="2">
        <f>IF('Data Base MJ'!F234="Rub",1,0)</f>
        <v>0</v>
      </c>
      <c r="I234" s="2">
        <f>IF('Data Base MJ'!F234="BD",1,0)</f>
        <v>0</v>
      </c>
    </row>
    <row r="235" spans="7:9">
      <c r="G235" s="2">
        <f>IF('Data Base MJ'!F235="Artcl",1,0)</f>
        <v>0</v>
      </c>
      <c r="H235" s="2">
        <f>IF('Data Base MJ'!F235="Rub",1,0)</f>
        <v>1</v>
      </c>
      <c r="I235" s="2">
        <f>IF('Data Base MJ'!F235="BD",1,0)</f>
        <v>0</v>
      </c>
    </row>
    <row r="236" spans="7:9">
      <c r="G236" s="2">
        <f>IF('Data Base MJ'!F236="Artcl",1,0)</f>
        <v>1</v>
      </c>
      <c r="H236" s="2">
        <f>IF('Data Base MJ'!F236="Rub",1,0)</f>
        <v>0</v>
      </c>
      <c r="I236" s="2">
        <f>IF('Data Base MJ'!F236="BD",1,0)</f>
        <v>0</v>
      </c>
    </row>
    <row r="237" spans="7:9">
      <c r="G237" s="2">
        <f>IF('Data Base MJ'!F237="Artcl",1,0)</f>
        <v>1</v>
      </c>
      <c r="H237" s="2">
        <f>IF('Data Base MJ'!F237="Rub",1,0)</f>
        <v>0</v>
      </c>
      <c r="I237" s="2">
        <f>IF('Data Base MJ'!F237="BD",1,0)</f>
        <v>0</v>
      </c>
    </row>
    <row r="238" spans="7:9">
      <c r="G238" s="2">
        <f>IF('Data Base MJ'!F238="Artcl",1,0)</f>
        <v>1</v>
      </c>
      <c r="H238" s="2">
        <f>IF('Data Base MJ'!F238="Rub",1,0)</f>
        <v>0</v>
      </c>
      <c r="I238" s="2">
        <f>IF('Data Base MJ'!F238="BD",1,0)</f>
        <v>0</v>
      </c>
    </row>
    <row r="239" spans="7:9">
      <c r="G239" s="2">
        <f>IF('Data Base MJ'!F239="Artcl",1,0)</f>
        <v>1</v>
      </c>
      <c r="H239" s="2">
        <f>IF('Data Base MJ'!F239="Rub",1,0)</f>
        <v>0</v>
      </c>
      <c r="I239" s="2">
        <f>IF('Data Base MJ'!F239="BD",1,0)</f>
        <v>0</v>
      </c>
    </row>
    <row r="240" spans="7:9">
      <c r="G240" s="2">
        <f>IF('Data Base MJ'!F240="Artcl",1,0)</f>
        <v>1</v>
      </c>
      <c r="H240" s="2">
        <f>IF('Data Base MJ'!F240="Rub",1,0)</f>
        <v>0</v>
      </c>
      <c r="I240" s="2">
        <f>IF('Data Base MJ'!F240="BD",1,0)</f>
        <v>0</v>
      </c>
    </row>
    <row r="241" spans="7:9">
      <c r="G241" s="2">
        <f>IF('Data Base MJ'!F241="Artcl",1,0)</f>
        <v>0</v>
      </c>
      <c r="H241" s="2">
        <f>IF('Data Base MJ'!F241="Rub",1,0)</f>
        <v>0</v>
      </c>
      <c r="I241" s="2">
        <f>IF('Data Base MJ'!F241="BD",1,0)</f>
        <v>1</v>
      </c>
    </row>
    <row r="242" spans="7:9">
      <c r="G242" s="2">
        <f>IF('Data Base MJ'!F242="Artcl",1,0)</f>
        <v>1</v>
      </c>
      <c r="H242" s="2">
        <f>IF('Data Base MJ'!F242="Rub",1,0)</f>
        <v>0</v>
      </c>
      <c r="I242" s="2">
        <f>IF('Data Base MJ'!F242="BD",1,0)</f>
        <v>0</v>
      </c>
    </row>
    <row r="243" spans="7:9">
      <c r="G243" s="2">
        <f>IF('Data Base MJ'!F243="Artcl",1,0)</f>
        <v>0</v>
      </c>
      <c r="H243" s="2">
        <f>IF('Data Base MJ'!F243="Rub",1,0)</f>
        <v>1</v>
      </c>
      <c r="I243" s="2">
        <f>IF('Data Base MJ'!F243="BD",1,0)</f>
        <v>0</v>
      </c>
    </row>
    <row r="244" spans="7:9">
      <c r="G244" s="2">
        <f>IF('Data Base MJ'!F244="Artcl",1,0)</f>
        <v>1</v>
      </c>
      <c r="H244" s="2">
        <f>IF('Data Base MJ'!F244="Rub",1,0)</f>
        <v>0</v>
      </c>
      <c r="I244" s="2">
        <f>IF('Data Base MJ'!F244="BD",1,0)</f>
        <v>0</v>
      </c>
    </row>
    <row r="245" spans="7:9">
      <c r="G245" s="2">
        <f>IF('Data Base MJ'!F245="Artcl",1,0)</f>
        <v>1</v>
      </c>
      <c r="H245" s="2">
        <f>IF('Data Base MJ'!F245="Rub",1,0)</f>
        <v>0</v>
      </c>
      <c r="I245" s="2">
        <f>IF('Data Base MJ'!F245="BD",1,0)</f>
        <v>0</v>
      </c>
    </row>
    <row r="246" spans="7:9">
      <c r="G246" s="2">
        <f>IF('Data Base MJ'!F246="Artcl",1,0)</f>
        <v>0</v>
      </c>
      <c r="H246" s="2">
        <f>IF('Data Base MJ'!F246="Rub",1,0)</f>
        <v>1</v>
      </c>
      <c r="I246" s="2">
        <f>IF('Data Base MJ'!F246="BD",1,0)</f>
        <v>0</v>
      </c>
    </row>
    <row r="247" spans="7:9">
      <c r="G247" s="2">
        <f>IF('Data Base MJ'!F247="Artcl",1,0)</f>
        <v>0</v>
      </c>
      <c r="H247" s="2">
        <f>IF('Data Base MJ'!F247="Rub",1,0)</f>
        <v>1</v>
      </c>
      <c r="I247" s="2">
        <f>IF('Data Base MJ'!F247="BD",1,0)</f>
        <v>0</v>
      </c>
    </row>
    <row r="248" spans="7:9">
      <c r="G248" s="2">
        <f>IF('Data Base MJ'!F248="Artcl",1,0)</f>
        <v>1</v>
      </c>
      <c r="H248" s="2">
        <f>IF('Data Base MJ'!F248="Rub",1,0)</f>
        <v>0</v>
      </c>
      <c r="I248" s="2">
        <f>IF('Data Base MJ'!F248="BD",1,0)</f>
        <v>0</v>
      </c>
    </row>
    <row r="249" spans="7:9">
      <c r="G249" s="2">
        <f>IF('Data Base MJ'!F249="Artcl",1,0)</f>
        <v>0</v>
      </c>
      <c r="H249" s="2">
        <f>IF('Data Base MJ'!F249="Rub",1,0)</f>
        <v>1</v>
      </c>
      <c r="I249" s="2">
        <f>IF('Data Base MJ'!F249="BD",1,0)</f>
        <v>0</v>
      </c>
    </row>
    <row r="250" spans="7:9">
      <c r="G250" s="2">
        <f>IF('Data Base MJ'!F250="Artcl",1,0)</f>
        <v>1</v>
      </c>
      <c r="H250" s="2">
        <f>IF('Data Base MJ'!F250="Rub",1,0)</f>
        <v>0</v>
      </c>
      <c r="I250" s="2">
        <f>IF('Data Base MJ'!F250="BD",1,0)</f>
        <v>0</v>
      </c>
    </row>
    <row r="251" spans="7:9">
      <c r="G251" s="2">
        <f>IF('Data Base MJ'!F251="Artcl",1,0)</f>
        <v>1</v>
      </c>
      <c r="H251" s="2">
        <f>IF('Data Base MJ'!F251="Rub",1,0)</f>
        <v>0</v>
      </c>
      <c r="I251" s="2">
        <f>IF('Data Base MJ'!F251="BD",1,0)</f>
        <v>0</v>
      </c>
    </row>
    <row r="252" spans="7:9">
      <c r="G252" s="2">
        <f>IF('Data Base MJ'!F252="Artcl",1,0)</f>
        <v>1</v>
      </c>
      <c r="H252" s="2">
        <f>IF('Data Base MJ'!F252="Rub",1,0)</f>
        <v>0</v>
      </c>
      <c r="I252" s="2">
        <f>IF('Data Base MJ'!F252="BD",1,0)</f>
        <v>0</v>
      </c>
    </row>
    <row r="253" spans="7:9">
      <c r="G253" s="2">
        <f>IF('Data Base MJ'!F253="Artcl",1,0)</f>
        <v>1</v>
      </c>
      <c r="H253" s="2">
        <f>IF('Data Base MJ'!F253="Rub",1,0)</f>
        <v>0</v>
      </c>
      <c r="I253" s="2">
        <f>IF('Data Base MJ'!F253="BD",1,0)</f>
        <v>0</v>
      </c>
    </row>
    <row r="254" spans="7:9">
      <c r="G254" s="2">
        <f>IF('Data Base MJ'!F254="Artcl",1,0)</f>
        <v>0</v>
      </c>
      <c r="H254" s="2">
        <f>IF('Data Base MJ'!F254="Rub",1,0)</f>
        <v>0</v>
      </c>
      <c r="I254" s="2">
        <f>IF('Data Base MJ'!F254="BD",1,0)</f>
        <v>1</v>
      </c>
    </row>
    <row r="255" spans="7:9">
      <c r="G255" s="2">
        <f>IF('Data Base MJ'!F255="Artcl",1,0)</f>
        <v>1</v>
      </c>
      <c r="H255" s="2">
        <f>IF('Data Base MJ'!F255="Rub",1,0)</f>
        <v>0</v>
      </c>
      <c r="I255" s="2">
        <f>IF('Data Base MJ'!F255="BD",1,0)</f>
        <v>0</v>
      </c>
    </row>
    <row r="256" spans="7:9">
      <c r="G256" s="2">
        <f>IF('Data Base MJ'!F256="Artcl",1,0)</f>
        <v>0</v>
      </c>
      <c r="H256" s="2">
        <f>IF('Data Base MJ'!F256="Rub",1,0)</f>
        <v>1</v>
      </c>
      <c r="I256" s="2">
        <f>IF('Data Base MJ'!F256="BD",1,0)</f>
        <v>0</v>
      </c>
    </row>
    <row r="257" spans="7:9">
      <c r="G257" s="2">
        <f>IF('Data Base MJ'!F257="Artcl",1,0)</f>
        <v>1</v>
      </c>
      <c r="H257" s="2">
        <f>IF('Data Base MJ'!F257="Rub",1,0)</f>
        <v>0</v>
      </c>
      <c r="I257" s="2">
        <f>IF('Data Base MJ'!F257="BD",1,0)</f>
        <v>0</v>
      </c>
    </row>
    <row r="258" spans="7:9">
      <c r="G258" s="2">
        <f>IF('Data Base MJ'!F258="Artcl",1,0)</f>
        <v>1</v>
      </c>
      <c r="H258" s="2">
        <f>IF('Data Base MJ'!F258="Rub",1,0)</f>
        <v>0</v>
      </c>
      <c r="I258" s="2">
        <f>IF('Data Base MJ'!F258="BD",1,0)</f>
        <v>0</v>
      </c>
    </row>
    <row r="259" spans="7:9">
      <c r="G259" s="2">
        <f>IF('Data Base MJ'!F259="Artcl",1,0)</f>
        <v>1</v>
      </c>
      <c r="H259" s="2">
        <f>IF('Data Base MJ'!F259="Rub",1,0)</f>
        <v>0</v>
      </c>
      <c r="I259" s="2">
        <f>IF('Data Base MJ'!F259="BD",1,0)</f>
        <v>0</v>
      </c>
    </row>
    <row r="260" spans="7:9">
      <c r="G260" s="2">
        <f>IF('Data Base MJ'!F260="Artcl",1,0)</f>
        <v>0</v>
      </c>
      <c r="H260" s="2">
        <f>IF('Data Base MJ'!F260="Rub",1,0)</f>
        <v>1</v>
      </c>
      <c r="I260" s="2">
        <f>IF('Data Base MJ'!F260="BD",1,0)</f>
        <v>0</v>
      </c>
    </row>
    <row r="261" spans="7:9">
      <c r="G261" s="2">
        <f>IF('Data Base MJ'!F261="Artcl",1,0)</f>
        <v>0</v>
      </c>
      <c r="H261" s="2">
        <f>IF('Data Base MJ'!F261="Rub",1,0)</f>
        <v>1</v>
      </c>
      <c r="I261" s="2">
        <f>IF('Data Base MJ'!F261="BD",1,0)</f>
        <v>0</v>
      </c>
    </row>
    <row r="262" spans="7:9">
      <c r="G262" s="2">
        <f>IF('Data Base MJ'!F262="Artcl",1,0)</f>
        <v>0</v>
      </c>
      <c r="H262" s="2">
        <f>IF('Data Base MJ'!F262="Rub",1,0)</f>
        <v>1</v>
      </c>
      <c r="I262" s="2">
        <f>IF('Data Base MJ'!F262="BD",1,0)</f>
        <v>0</v>
      </c>
    </row>
    <row r="263" spans="7:9">
      <c r="G263" s="2">
        <f>IF('Data Base MJ'!F263="Artcl",1,0)</f>
        <v>1</v>
      </c>
      <c r="H263" s="2">
        <f>IF('Data Base MJ'!F263="Rub",1,0)</f>
        <v>0</v>
      </c>
      <c r="I263" s="2">
        <f>IF('Data Base MJ'!F263="BD",1,0)</f>
        <v>0</v>
      </c>
    </row>
    <row r="264" spans="7:9">
      <c r="G264" s="2">
        <f>IF('Data Base MJ'!F264="Artcl",1,0)</f>
        <v>1</v>
      </c>
      <c r="H264" s="2">
        <f>IF('Data Base MJ'!F264="Rub",1,0)</f>
        <v>0</v>
      </c>
      <c r="I264" s="2">
        <f>IF('Data Base MJ'!F264="BD",1,0)</f>
        <v>0</v>
      </c>
    </row>
    <row r="265" spans="7:9">
      <c r="G265" s="2">
        <f>IF('Data Base MJ'!F265="Artcl",1,0)</f>
        <v>1</v>
      </c>
      <c r="H265" s="2">
        <f>IF('Data Base MJ'!F265="Rub",1,0)</f>
        <v>0</v>
      </c>
      <c r="I265" s="2">
        <f>IF('Data Base MJ'!F265="BD",1,0)</f>
        <v>0</v>
      </c>
    </row>
    <row r="266" spans="7:9">
      <c r="G266" s="2">
        <f>IF('Data Base MJ'!F266="Artcl",1,0)</f>
        <v>0</v>
      </c>
      <c r="H266" s="2">
        <f>IF('Data Base MJ'!F266="Rub",1,0)</f>
        <v>1</v>
      </c>
      <c r="I266" s="2">
        <f>IF('Data Base MJ'!F266="BD",1,0)</f>
        <v>0</v>
      </c>
    </row>
    <row r="267" spans="7:9">
      <c r="G267" s="2">
        <f>IF('Data Base MJ'!F267="Artcl",1,0)</f>
        <v>1</v>
      </c>
      <c r="H267" s="2">
        <f>IF('Data Base MJ'!F267="Rub",1,0)</f>
        <v>0</v>
      </c>
      <c r="I267" s="2">
        <f>IF('Data Base MJ'!F267="BD",1,0)</f>
        <v>0</v>
      </c>
    </row>
    <row r="268" spans="7:9">
      <c r="G268" s="2">
        <f>IF('Data Base MJ'!F268="Artcl",1,0)</f>
        <v>1</v>
      </c>
      <c r="H268" s="2">
        <f>IF('Data Base MJ'!F268="Rub",1,0)</f>
        <v>0</v>
      </c>
      <c r="I268" s="2">
        <f>IF('Data Base MJ'!F268="BD",1,0)</f>
        <v>0</v>
      </c>
    </row>
    <row r="269" spans="7:9">
      <c r="G269" s="2">
        <f>IF('Data Base MJ'!F269="Artcl",1,0)</f>
        <v>1</v>
      </c>
      <c r="H269" s="2">
        <f>IF('Data Base MJ'!F269="Rub",1,0)</f>
        <v>0</v>
      </c>
      <c r="I269" s="2">
        <f>IF('Data Base MJ'!F269="BD",1,0)</f>
        <v>0</v>
      </c>
    </row>
    <row r="270" spans="7:9">
      <c r="G270" s="2">
        <f>IF('Data Base MJ'!F270="Artcl",1,0)</f>
        <v>1</v>
      </c>
      <c r="H270" s="2">
        <f>IF('Data Base MJ'!F270="Rub",1,0)</f>
        <v>0</v>
      </c>
      <c r="I270" s="2">
        <f>IF('Data Base MJ'!F270="BD",1,0)</f>
        <v>0</v>
      </c>
    </row>
    <row r="271" spans="7:9">
      <c r="G271" s="2">
        <f>IF('Data Base MJ'!F271="Artcl",1,0)</f>
        <v>0</v>
      </c>
      <c r="H271" s="2">
        <f>IF('Data Base MJ'!F271="Rub",1,0)</f>
        <v>1</v>
      </c>
      <c r="I271" s="2">
        <f>IF('Data Base MJ'!F271="BD",1,0)</f>
        <v>0</v>
      </c>
    </row>
    <row r="272" spans="7:9">
      <c r="G272" s="2">
        <f>IF('Data Base MJ'!F272="Artcl",1,0)</f>
        <v>1</v>
      </c>
      <c r="H272" s="2">
        <f>IF('Data Base MJ'!F272="Rub",1,0)</f>
        <v>0</v>
      </c>
      <c r="I272" s="2">
        <f>IF('Data Base MJ'!F272="BD",1,0)</f>
        <v>0</v>
      </c>
    </row>
    <row r="273" spans="7:9">
      <c r="G273" s="2">
        <f>IF('Data Base MJ'!F273="Artcl",1,0)</f>
        <v>1</v>
      </c>
      <c r="H273" s="2">
        <f>IF('Data Base MJ'!F273="Rub",1,0)</f>
        <v>0</v>
      </c>
      <c r="I273" s="2">
        <f>IF('Data Base MJ'!F273="BD",1,0)</f>
        <v>0</v>
      </c>
    </row>
    <row r="274" spans="7:9">
      <c r="G274" s="2">
        <f>IF('Data Base MJ'!F274="Artcl",1,0)</f>
        <v>0</v>
      </c>
      <c r="H274" s="2">
        <f>IF('Data Base MJ'!F274="Rub",1,0)</f>
        <v>1</v>
      </c>
      <c r="I274" s="2">
        <f>IF('Data Base MJ'!F274="BD",1,0)</f>
        <v>0</v>
      </c>
    </row>
    <row r="275" spans="7:9">
      <c r="G275" s="2">
        <f>IF('Data Base MJ'!F275="Artcl",1,0)</f>
        <v>1</v>
      </c>
      <c r="H275" s="2">
        <f>IF('Data Base MJ'!F275="Rub",1,0)</f>
        <v>0</v>
      </c>
      <c r="I275" s="2">
        <f>IF('Data Base MJ'!F275="BD",1,0)</f>
        <v>0</v>
      </c>
    </row>
    <row r="276" spans="7:9">
      <c r="G276" s="2">
        <f>IF('Data Base MJ'!F276="Artcl",1,0)</f>
        <v>1</v>
      </c>
      <c r="H276" s="2">
        <f>IF('Data Base MJ'!F276="Rub",1,0)</f>
        <v>0</v>
      </c>
      <c r="I276" s="2">
        <f>IF('Data Base MJ'!F276="BD",1,0)</f>
        <v>0</v>
      </c>
    </row>
    <row r="277" spans="7:9">
      <c r="G277" s="2">
        <f>IF('Data Base MJ'!F277="Artcl",1,0)</f>
        <v>0</v>
      </c>
      <c r="H277" s="2">
        <f>IF('Data Base MJ'!F277="Rub",1,0)</f>
        <v>1</v>
      </c>
      <c r="I277" s="2">
        <f>IF('Data Base MJ'!F277="BD",1,0)</f>
        <v>0</v>
      </c>
    </row>
    <row r="278" spans="7:9">
      <c r="G278" s="2">
        <f>IF('Data Base MJ'!F278="Artcl",1,0)</f>
        <v>1</v>
      </c>
      <c r="H278" s="2">
        <f>IF('Data Base MJ'!F278="Rub",1,0)</f>
        <v>0</v>
      </c>
      <c r="I278" s="2">
        <f>IF('Data Base MJ'!F278="BD",1,0)</f>
        <v>0</v>
      </c>
    </row>
    <row r="279" spans="7:9">
      <c r="G279" s="2">
        <f>IF('Data Base MJ'!F279="Artcl",1,0)</f>
        <v>1</v>
      </c>
      <c r="H279" s="2">
        <f>IF('Data Base MJ'!F279="Rub",1,0)</f>
        <v>0</v>
      </c>
      <c r="I279" s="2">
        <f>IF('Data Base MJ'!F279="BD",1,0)</f>
        <v>0</v>
      </c>
    </row>
    <row r="280" spans="7:9">
      <c r="G280" s="2">
        <f>IF('Data Base MJ'!F280="Artcl",1,0)</f>
        <v>0</v>
      </c>
      <c r="H280" s="2">
        <f>IF('Data Base MJ'!F280="Rub",1,0)</f>
        <v>1</v>
      </c>
      <c r="I280" s="2">
        <f>IF('Data Base MJ'!F280="BD",1,0)</f>
        <v>0</v>
      </c>
    </row>
    <row r="281" spans="7:9">
      <c r="G281" s="2">
        <f>IF('Data Base MJ'!F281="Artcl",1,0)</f>
        <v>1</v>
      </c>
      <c r="H281" s="2">
        <f>IF('Data Base MJ'!F281="Rub",1,0)</f>
        <v>0</v>
      </c>
      <c r="I281" s="2">
        <f>IF('Data Base MJ'!F281="BD",1,0)</f>
        <v>0</v>
      </c>
    </row>
    <row r="282" spans="7:9">
      <c r="G282" s="2">
        <f>IF('Data Base MJ'!F282="Artcl",1,0)</f>
        <v>1</v>
      </c>
      <c r="H282" s="2">
        <f>IF('Data Base MJ'!F282="Rub",1,0)</f>
        <v>0</v>
      </c>
      <c r="I282" s="2">
        <f>IF('Data Base MJ'!F282="BD",1,0)</f>
        <v>0</v>
      </c>
    </row>
    <row r="283" spans="7:9">
      <c r="G283" s="2">
        <f>IF('Data Base MJ'!F283="Artcl",1,0)</f>
        <v>1</v>
      </c>
      <c r="H283" s="2">
        <f>IF('Data Base MJ'!F283="Rub",1,0)</f>
        <v>0</v>
      </c>
      <c r="I283" s="2">
        <f>IF('Data Base MJ'!F283="BD",1,0)</f>
        <v>0</v>
      </c>
    </row>
    <row r="284" spans="7:9">
      <c r="G284" s="2">
        <f>IF('Data Base MJ'!F284="Artcl",1,0)</f>
        <v>0</v>
      </c>
      <c r="H284" s="2">
        <f>IF('Data Base MJ'!F284="Rub",1,0)</f>
        <v>1</v>
      </c>
      <c r="I284" s="2">
        <f>IF('Data Base MJ'!F284="BD",1,0)</f>
        <v>0</v>
      </c>
    </row>
    <row r="285" spans="7:9">
      <c r="G285" s="2">
        <f>IF('Data Base MJ'!F285="Artcl",1,0)</f>
        <v>1</v>
      </c>
      <c r="H285" s="2">
        <f>IF('Data Base MJ'!F285="Rub",1,0)</f>
        <v>0</v>
      </c>
      <c r="I285" s="2">
        <f>IF('Data Base MJ'!F285="BD",1,0)</f>
        <v>0</v>
      </c>
    </row>
    <row r="286" spans="7:9">
      <c r="G286" s="2">
        <f>IF('Data Base MJ'!F286="Artcl",1,0)</f>
        <v>1</v>
      </c>
      <c r="H286" s="2">
        <f>IF('Data Base MJ'!F286="Rub",1,0)</f>
        <v>0</v>
      </c>
      <c r="I286" s="2">
        <f>IF('Data Base MJ'!F286="BD",1,0)</f>
        <v>0</v>
      </c>
    </row>
    <row r="287" spans="7:9">
      <c r="G287" s="2">
        <f>IF('Data Base MJ'!F287="Artcl",1,0)</f>
        <v>1</v>
      </c>
      <c r="H287" s="2">
        <f>IF('Data Base MJ'!F287="Rub",1,0)</f>
        <v>0</v>
      </c>
      <c r="I287" s="2">
        <f>IF('Data Base MJ'!F287="BD",1,0)</f>
        <v>0</v>
      </c>
    </row>
    <row r="288" spans="7:9">
      <c r="G288" s="2">
        <f>IF('Data Base MJ'!F288="Artcl",1,0)</f>
        <v>1</v>
      </c>
      <c r="H288" s="2">
        <f>IF('Data Base MJ'!F288="Rub",1,0)</f>
        <v>0</v>
      </c>
      <c r="I288" s="2">
        <f>IF('Data Base MJ'!F288="BD",1,0)</f>
        <v>0</v>
      </c>
    </row>
    <row r="289" spans="7:9">
      <c r="G289" s="2">
        <f>IF('Data Base MJ'!F289="Artcl",1,0)</f>
        <v>1</v>
      </c>
      <c r="H289" s="2">
        <f>IF('Data Base MJ'!F289="Rub",1,0)</f>
        <v>0</v>
      </c>
      <c r="I289" s="2">
        <f>IF('Data Base MJ'!F289="BD",1,0)</f>
        <v>0</v>
      </c>
    </row>
    <row r="290" spans="7:9">
      <c r="G290" s="2">
        <f>IF('Data Base MJ'!F290="Artcl",1,0)</f>
        <v>0</v>
      </c>
      <c r="H290" s="2">
        <f>IF('Data Base MJ'!F290="Rub",1,0)</f>
        <v>1</v>
      </c>
      <c r="I290" s="2">
        <f>IF('Data Base MJ'!F290="BD",1,0)</f>
        <v>0</v>
      </c>
    </row>
    <row r="291" spans="7:9">
      <c r="G291" s="2">
        <f>IF('Data Base MJ'!F291="Artcl",1,0)</f>
        <v>0</v>
      </c>
      <c r="H291" s="2">
        <f>IF('Data Base MJ'!F291="Rub",1,0)</f>
        <v>1</v>
      </c>
      <c r="I291" s="2">
        <f>IF('Data Base MJ'!F291="BD",1,0)</f>
        <v>0</v>
      </c>
    </row>
    <row r="292" spans="7:9">
      <c r="G292" s="2">
        <f>IF('Data Base MJ'!F292="Artcl",1,0)</f>
        <v>1</v>
      </c>
      <c r="H292" s="2">
        <f>IF('Data Base MJ'!F292="Rub",1,0)</f>
        <v>0</v>
      </c>
      <c r="I292" s="2">
        <f>IF('Data Base MJ'!F292="BD",1,0)</f>
        <v>0</v>
      </c>
    </row>
    <row r="293" spans="7:9">
      <c r="G293" s="2">
        <f>IF('Data Base MJ'!F293="Artcl",1,0)</f>
        <v>0</v>
      </c>
      <c r="H293" s="2">
        <f>IF('Data Base MJ'!F293="Rub",1,0)</f>
        <v>0</v>
      </c>
      <c r="I293" s="2">
        <f>IF('Data Base MJ'!F293="BD",1,0)</f>
        <v>1</v>
      </c>
    </row>
    <row r="294" spans="7:9">
      <c r="G294" s="2">
        <f>IF('Data Base MJ'!F294="Artcl",1,0)</f>
        <v>1</v>
      </c>
      <c r="H294" s="2">
        <f>IF('Data Base MJ'!F294="Rub",1,0)</f>
        <v>0</v>
      </c>
      <c r="I294" s="2">
        <f>IF('Data Base MJ'!F294="BD",1,0)</f>
        <v>0</v>
      </c>
    </row>
    <row r="295" spans="7:9">
      <c r="G295" s="2">
        <f>IF('Data Base MJ'!F295="Artcl",1,0)</f>
        <v>0</v>
      </c>
      <c r="H295" s="2">
        <f>IF('Data Base MJ'!F295="Rub",1,0)</f>
        <v>1</v>
      </c>
      <c r="I295" s="2">
        <f>IF('Data Base MJ'!F295="BD",1,0)</f>
        <v>0</v>
      </c>
    </row>
    <row r="296" spans="7:9">
      <c r="G296" s="2">
        <f>IF('Data Base MJ'!F296="Artcl",1,0)</f>
        <v>1</v>
      </c>
      <c r="H296" s="2">
        <f>IF('Data Base MJ'!F296="Rub",1,0)</f>
        <v>0</v>
      </c>
      <c r="I296" s="2">
        <f>IF('Data Base MJ'!F296="BD",1,0)</f>
        <v>0</v>
      </c>
    </row>
    <row r="297" spans="7:9">
      <c r="G297" s="2">
        <f>IF('Data Base MJ'!F297="Artcl",1,0)</f>
        <v>1</v>
      </c>
      <c r="H297" s="2">
        <f>IF('Data Base MJ'!F297="Rub",1,0)</f>
        <v>0</v>
      </c>
      <c r="I297" s="2">
        <f>IF('Data Base MJ'!F297="BD",1,0)</f>
        <v>0</v>
      </c>
    </row>
    <row r="298" spans="7:9">
      <c r="G298" s="2">
        <f>IF('Data Base MJ'!F298="Artcl",1,0)</f>
        <v>1</v>
      </c>
      <c r="H298" s="2">
        <f>IF('Data Base MJ'!F298="Rub",1,0)</f>
        <v>0</v>
      </c>
      <c r="I298" s="2">
        <f>IF('Data Base MJ'!F298="BD",1,0)</f>
        <v>0</v>
      </c>
    </row>
    <row r="299" spans="7:9">
      <c r="G299" s="2">
        <f>IF('Data Base MJ'!F299="Artcl",1,0)</f>
        <v>1</v>
      </c>
      <c r="H299" s="2">
        <f>IF('Data Base MJ'!F299="Rub",1,0)</f>
        <v>0</v>
      </c>
      <c r="I299" s="2">
        <f>IF('Data Base MJ'!F299="BD",1,0)</f>
        <v>0</v>
      </c>
    </row>
    <row r="300" spans="7:9">
      <c r="G300" s="2">
        <f>IF('Data Base MJ'!F300="Artcl",1,0)</f>
        <v>1</v>
      </c>
      <c r="H300" s="2">
        <f>IF('Data Base MJ'!F300="Rub",1,0)</f>
        <v>0</v>
      </c>
      <c r="I300" s="2">
        <f>IF('Data Base MJ'!F300="BD",1,0)</f>
        <v>0</v>
      </c>
    </row>
    <row r="301" spans="7:9">
      <c r="G301" s="2">
        <f>IF('Data Base MJ'!F301="Artcl",1,0)</f>
        <v>1</v>
      </c>
      <c r="H301" s="2">
        <f>IF('Data Base MJ'!F301="Rub",1,0)</f>
        <v>0</v>
      </c>
      <c r="I301" s="2">
        <f>IF('Data Base MJ'!F301="BD",1,0)</f>
        <v>0</v>
      </c>
    </row>
    <row r="302" spans="7:9">
      <c r="G302" s="2">
        <f>IF('Data Base MJ'!F302="Artcl",1,0)</f>
        <v>1</v>
      </c>
      <c r="H302" s="2">
        <f>IF('Data Base MJ'!F302="Rub",1,0)</f>
        <v>0</v>
      </c>
      <c r="I302" s="2">
        <f>IF('Data Base MJ'!F302="BD",1,0)</f>
        <v>0</v>
      </c>
    </row>
    <row r="303" spans="7:9">
      <c r="G303" s="2">
        <f>IF('Data Base MJ'!F303="Artcl",1,0)</f>
        <v>0</v>
      </c>
      <c r="H303" s="2">
        <f>IF('Data Base MJ'!F303="Rub",1,0)</f>
        <v>1</v>
      </c>
      <c r="I303" s="2">
        <f>IF('Data Base MJ'!F303="BD",1,0)</f>
        <v>0</v>
      </c>
    </row>
    <row r="304" spans="7:9">
      <c r="G304" s="2">
        <f>IF('Data Base MJ'!F304="Artcl",1,0)</f>
        <v>1</v>
      </c>
      <c r="H304" s="2">
        <f>IF('Data Base MJ'!F304="Rub",1,0)</f>
        <v>0</v>
      </c>
      <c r="I304" s="2">
        <f>IF('Data Base MJ'!F304="BD",1,0)</f>
        <v>0</v>
      </c>
    </row>
    <row r="305" spans="7:9">
      <c r="G305" s="2">
        <f>IF('Data Base MJ'!F305="Artcl",1,0)</f>
        <v>1</v>
      </c>
      <c r="H305" s="2">
        <f>IF('Data Base MJ'!F305="Rub",1,0)</f>
        <v>0</v>
      </c>
      <c r="I305" s="2">
        <f>IF('Data Base MJ'!F305="BD",1,0)</f>
        <v>0</v>
      </c>
    </row>
    <row r="306" spans="7:9">
      <c r="G306" s="2">
        <f>IF('Data Base MJ'!F306="Artcl",1,0)</f>
        <v>1</v>
      </c>
      <c r="H306" s="2">
        <f>IF('Data Base MJ'!F306="Rub",1,0)</f>
        <v>0</v>
      </c>
      <c r="I306" s="2">
        <f>IF('Data Base MJ'!F306="BD",1,0)</f>
        <v>0</v>
      </c>
    </row>
    <row r="307" spans="7:9">
      <c r="G307" s="2">
        <f>IF('Data Base MJ'!F307="Artcl",1,0)</f>
        <v>1</v>
      </c>
      <c r="H307" s="2">
        <f>IF('Data Base MJ'!F307="Rub",1,0)</f>
        <v>0</v>
      </c>
      <c r="I307" s="2">
        <f>IF('Data Base MJ'!F307="BD",1,0)</f>
        <v>0</v>
      </c>
    </row>
    <row r="308" spans="7:9">
      <c r="G308" s="2">
        <f>IF('Data Base MJ'!F308="Artcl",1,0)</f>
        <v>1</v>
      </c>
      <c r="H308" s="2">
        <f>IF('Data Base MJ'!F308="Rub",1,0)</f>
        <v>0</v>
      </c>
      <c r="I308" s="2">
        <f>IF('Data Base MJ'!F308="BD",1,0)</f>
        <v>0</v>
      </c>
    </row>
    <row r="309" spans="7:9">
      <c r="G309" s="2">
        <f>IF('Data Base MJ'!F309="Artcl",1,0)</f>
        <v>1</v>
      </c>
      <c r="H309" s="2">
        <f>IF('Data Base MJ'!F309="Rub",1,0)</f>
        <v>0</v>
      </c>
      <c r="I309" s="2">
        <f>IF('Data Base MJ'!F309="BD",1,0)</f>
        <v>0</v>
      </c>
    </row>
    <row r="310" spans="7:9">
      <c r="G310" s="2">
        <f>IF('Data Base MJ'!F310="Artcl",1,0)</f>
        <v>1</v>
      </c>
      <c r="H310" s="2">
        <f>IF('Data Base MJ'!F310="Rub",1,0)</f>
        <v>0</v>
      </c>
      <c r="I310" s="2">
        <f>IF('Data Base MJ'!F310="BD",1,0)</f>
        <v>0</v>
      </c>
    </row>
    <row r="311" spans="7:9">
      <c r="G311" s="2">
        <f>IF('Data Base MJ'!F311="Artcl",1,0)</f>
        <v>1</v>
      </c>
      <c r="H311" s="2">
        <f>IF('Data Base MJ'!F311="Rub",1,0)</f>
        <v>0</v>
      </c>
      <c r="I311" s="2">
        <f>IF('Data Base MJ'!F311="BD",1,0)</f>
        <v>0</v>
      </c>
    </row>
    <row r="312" spans="7:9">
      <c r="G312" s="2">
        <f>IF('Data Base MJ'!F312="Artcl",1,0)</f>
        <v>0</v>
      </c>
      <c r="H312" s="2">
        <f>IF('Data Base MJ'!F312="Rub",1,0)</f>
        <v>1</v>
      </c>
      <c r="I312" s="2">
        <f>IF('Data Base MJ'!F312="BD",1,0)</f>
        <v>0</v>
      </c>
    </row>
    <row r="313" spans="7:9">
      <c r="G313" s="2">
        <f>IF('Data Base MJ'!F313="Artcl",1,0)</f>
        <v>1</v>
      </c>
      <c r="H313" s="2">
        <f>IF('Data Base MJ'!F313="Rub",1,0)</f>
        <v>0</v>
      </c>
      <c r="I313" s="2">
        <f>IF('Data Base MJ'!F313="BD",1,0)</f>
        <v>0</v>
      </c>
    </row>
    <row r="314" spans="7:9">
      <c r="G314" s="2">
        <f>IF('Data Base MJ'!F314="Artcl",1,0)</f>
        <v>1</v>
      </c>
      <c r="H314" s="2">
        <f>IF('Data Base MJ'!F314="Rub",1,0)</f>
        <v>0</v>
      </c>
      <c r="I314" s="2">
        <f>IF('Data Base MJ'!F314="BD",1,0)</f>
        <v>0</v>
      </c>
    </row>
    <row r="315" spans="7:9">
      <c r="G315" s="2">
        <f>IF('Data Base MJ'!F315="Artcl",1,0)</f>
        <v>1</v>
      </c>
      <c r="H315" s="2">
        <f>IF('Data Base MJ'!F315="Rub",1,0)</f>
        <v>0</v>
      </c>
      <c r="I315" s="2">
        <f>IF('Data Base MJ'!F315="BD",1,0)</f>
        <v>0</v>
      </c>
    </row>
    <row r="316" spans="7:9">
      <c r="G316" s="2">
        <f>IF('Data Base MJ'!F316="Artcl",1,0)</f>
        <v>1</v>
      </c>
      <c r="H316" s="2">
        <f>IF('Data Base MJ'!F316="Rub",1,0)</f>
        <v>0</v>
      </c>
      <c r="I316" s="2">
        <f>IF('Data Base MJ'!F316="BD",1,0)</f>
        <v>0</v>
      </c>
    </row>
    <row r="317" spans="7:9">
      <c r="G317" s="2">
        <f>IF('Data Base MJ'!F317="Artcl",1,0)</f>
        <v>1</v>
      </c>
      <c r="H317" s="2">
        <f>IF('Data Base MJ'!F317="Rub",1,0)</f>
        <v>0</v>
      </c>
      <c r="I317" s="2">
        <f>IF('Data Base MJ'!F317="BD",1,0)</f>
        <v>0</v>
      </c>
    </row>
    <row r="318" spans="7:9">
      <c r="G318" s="2">
        <f>IF('Data Base MJ'!F318="Artcl",1,0)</f>
        <v>0</v>
      </c>
      <c r="H318" s="2">
        <f>IF('Data Base MJ'!F318="Rub",1,0)</f>
        <v>1</v>
      </c>
      <c r="I318" s="2">
        <f>IF('Data Base MJ'!F318="BD",1,0)</f>
        <v>0</v>
      </c>
    </row>
    <row r="319" spans="7:9">
      <c r="G319" s="2">
        <f>IF('Data Base MJ'!F319="Artcl",1,0)</f>
        <v>0</v>
      </c>
      <c r="H319" s="2">
        <f>IF('Data Base MJ'!F319="Rub",1,0)</f>
        <v>0</v>
      </c>
      <c r="I319" s="2">
        <f>IF('Data Base MJ'!F319="BD",1,0)</f>
        <v>0</v>
      </c>
    </row>
    <row r="320" spans="7:9">
      <c r="G320" s="2">
        <f>IF('Data Base MJ'!F320="Artcl",1,0)</f>
        <v>1</v>
      </c>
      <c r="H320" s="2">
        <f>IF('Data Base MJ'!F320="Rub",1,0)</f>
        <v>0</v>
      </c>
      <c r="I320" s="2">
        <f>IF('Data Base MJ'!F320="BD",1,0)</f>
        <v>0</v>
      </c>
    </row>
    <row r="321" spans="7:9">
      <c r="G321" s="2">
        <f>IF('Data Base MJ'!F321="Artcl",1,0)</f>
        <v>1</v>
      </c>
      <c r="H321" s="2">
        <f>IF('Data Base MJ'!F321="Rub",1,0)</f>
        <v>0</v>
      </c>
      <c r="I321" s="2">
        <f>IF('Data Base MJ'!F321="BD",1,0)</f>
        <v>0</v>
      </c>
    </row>
    <row r="322" spans="7:9">
      <c r="G322" s="2">
        <f>IF('Data Base MJ'!F322="Artcl",1,0)</f>
        <v>1</v>
      </c>
      <c r="H322" s="2">
        <f>IF('Data Base MJ'!F322="Rub",1,0)</f>
        <v>0</v>
      </c>
      <c r="I322" s="2">
        <f>IF('Data Base MJ'!F322="BD",1,0)</f>
        <v>0</v>
      </c>
    </row>
    <row r="323" spans="7:9">
      <c r="G323" s="2">
        <f>IF('Data Base MJ'!F323="Artcl",1,0)</f>
        <v>1</v>
      </c>
      <c r="H323" s="2">
        <f>IF('Data Base MJ'!F323="Rub",1,0)</f>
        <v>0</v>
      </c>
      <c r="I323" s="2">
        <f>IF('Data Base MJ'!F323="BD",1,0)</f>
        <v>0</v>
      </c>
    </row>
    <row r="324" spans="7:9">
      <c r="G324" s="2">
        <f>IF('Data Base MJ'!F324="Artcl",1,0)</f>
        <v>1</v>
      </c>
      <c r="H324" s="2">
        <f>IF('Data Base MJ'!F324="Rub",1,0)</f>
        <v>0</v>
      </c>
      <c r="I324" s="2">
        <f>IF('Data Base MJ'!F324="BD",1,0)</f>
        <v>0</v>
      </c>
    </row>
    <row r="325" spans="7:9">
      <c r="G325" s="2">
        <f>IF('Data Base MJ'!F325="Artcl",1,0)</f>
        <v>1</v>
      </c>
      <c r="H325" s="2">
        <f>IF('Data Base MJ'!F325="Rub",1,0)</f>
        <v>0</v>
      </c>
      <c r="I325" s="2">
        <f>IF('Data Base MJ'!F325="BD",1,0)</f>
        <v>0</v>
      </c>
    </row>
    <row r="326" spans="7:9">
      <c r="G326" s="2">
        <f>IF('Data Base MJ'!F326="Artcl",1,0)</f>
        <v>0</v>
      </c>
      <c r="H326" s="2">
        <f>IF('Data Base MJ'!F326="Rub",1,0)</f>
        <v>1</v>
      </c>
      <c r="I326" s="2">
        <f>IF('Data Base MJ'!F326="BD",1,0)</f>
        <v>0</v>
      </c>
    </row>
    <row r="327" spans="7:9">
      <c r="G327" s="2">
        <f>IF('Data Base MJ'!F327="Artcl",1,0)</f>
        <v>0</v>
      </c>
      <c r="H327" s="2">
        <f>IF('Data Base MJ'!F327="Rub",1,0)</f>
        <v>1</v>
      </c>
      <c r="I327" s="2">
        <f>IF('Data Base MJ'!F327="BD",1,0)</f>
        <v>0</v>
      </c>
    </row>
    <row r="328" spans="7:9">
      <c r="G328" s="2">
        <f>IF('Data Base MJ'!F328="Artcl",1,0)</f>
        <v>1</v>
      </c>
      <c r="H328" s="2">
        <f>IF('Data Base MJ'!F328="Rub",1,0)</f>
        <v>0</v>
      </c>
      <c r="I328" s="2">
        <f>IF('Data Base MJ'!F328="BD",1,0)</f>
        <v>0</v>
      </c>
    </row>
    <row r="329" spans="7:9">
      <c r="G329" s="2">
        <f>IF('Data Base MJ'!F329="Artcl",1,0)</f>
        <v>1</v>
      </c>
      <c r="H329" s="2">
        <f>IF('Data Base MJ'!F329="Rub",1,0)</f>
        <v>0</v>
      </c>
      <c r="I329" s="2">
        <f>IF('Data Base MJ'!F329="BD",1,0)</f>
        <v>0</v>
      </c>
    </row>
    <row r="330" spans="7:9">
      <c r="G330" s="2">
        <f>IF('Data Base MJ'!F330="Artcl",1,0)</f>
        <v>1</v>
      </c>
      <c r="H330" s="2">
        <f>IF('Data Base MJ'!F330="Rub",1,0)</f>
        <v>0</v>
      </c>
      <c r="I330" s="2">
        <f>IF('Data Base MJ'!F330="BD",1,0)</f>
        <v>0</v>
      </c>
    </row>
    <row r="331" spans="7:9">
      <c r="G331" s="2">
        <f>IF('Data Base MJ'!F331="Artcl",1,0)</f>
        <v>0</v>
      </c>
      <c r="H331" s="2">
        <f>IF('Data Base MJ'!F331="Rub",1,0)</f>
        <v>0</v>
      </c>
      <c r="I331" s="2">
        <f>IF('Data Base MJ'!F331="BD",1,0)</f>
        <v>0</v>
      </c>
    </row>
    <row r="332" spans="7:9">
      <c r="G332" s="2">
        <f>IF('Data Base MJ'!F332="Artcl",1,0)</f>
        <v>1</v>
      </c>
      <c r="H332" s="2">
        <f>IF('Data Base MJ'!F332="Rub",1,0)</f>
        <v>0</v>
      </c>
      <c r="I332" s="2">
        <f>IF('Data Base MJ'!F332="BD",1,0)</f>
        <v>0</v>
      </c>
    </row>
    <row r="333" spans="7:9">
      <c r="G333" s="2">
        <f>IF('Data Base MJ'!F333="Artcl",1,0)</f>
        <v>0</v>
      </c>
      <c r="H333" s="2">
        <f>IF('Data Base MJ'!F333="Rub",1,0)</f>
        <v>1</v>
      </c>
      <c r="I333" s="2">
        <f>IF('Data Base MJ'!F333="BD",1,0)</f>
        <v>0</v>
      </c>
    </row>
    <row r="334" spans="7:9">
      <c r="G334" s="2">
        <f>IF('Data Base MJ'!F334="Artcl",1,0)</f>
        <v>0</v>
      </c>
      <c r="H334" s="2">
        <f>IF('Data Base MJ'!F334="Rub",1,0)</f>
        <v>1</v>
      </c>
      <c r="I334" s="2">
        <f>IF('Data Base MJ'!F334="BD",1,0)</f>
        <v>0</v>
      </c>
    </row>
    <row r="335" spans="7:9">
      <c r="G335" s="2">
        <f>IF('Data Base MJ'!F335="Artcl",1,0)</f>
        <v>0</v>
      </c>
      <c r="H335" s="2">
        <f>IF('Data Base MJ'!F335="Rub",1,0)</f>
        <v>1</v>
      </c>
      <c r="I335" s="2">
        <f>IF('Data Base MJ'!F335="BD",1,0)</f>
        <v>0</v>
      </c>
    </row>
    <row r="336" spans="7:9">
      <c r="G336" s="2">
        <f>IF('Data Base MJ'!F336="Artcl",1,0)</f>
        <v>1</v>
      </c>
      <c r="H336" s="2">
        <f>IF('Data Base MJ'!F336="Rub",1,0)</f>
        <v>0</v>
      </c>
      <c r="I336" s="2">
        <f>IF('Data Base MJ'!F336="BD",1,0)</f>
        <v>0</v>
      </c>
    </row>
    <row r="337" spans="7:9">
      <c r="G337" s="2">
        <f>IF('Data Base MJ'!F337="Artcl",1,0)</f>
        <v>1</v>
      </c>
      <c r="H337" s="2">
        <f>IF('Data Base MJ'!F337="Rub",1,0)</f>
        <v>0</v>
      </c>
      <c r="I337" s="2">
        <f>IF('Data Base MJ'!F337="BD",1,0)</f>
        <v>0</v>
      </c>
    </row>
    <row r="338" spans="7:9">
      <c r="G338" s="2">
        <f>IF('Data Base MJ'!F338="Artcl",1,0)</f>
        <v>1</v>
      </c>
      <c r="H338" s="2">
        <f>IF('Data Base MJ'!F338="Rub",1,0)</f>
        <v>0</v>
      </c>
      <c r="I338" s="2">
        <f>IF('Data Base MJ'!F338="BD",1,0)</f>
        <v>0</v>
      </c>
    </row>
    <row r="339" spans="7:9">
      <c r="G339" s="2">
        <f>IF('Data Base MJ'!F339="Artcl",1,0)</f>
        <v>1</v>
      </c>
      <c r="H339" s="2">
        <f>IF('Data Base MJ'!F339="Rub",1,0)</f>
        <v>0</v>
      </c>
      <c r="I339" s="2">
        <f>IF('Data Base MJ'!F339="BD",1,0)</f>
        <v>0</v>
      </c>
    </row>
    <row r="340" spans="7:9">
      <c r="G340" s="2">
        <f>IF('Data Base MJ'!F340="Artcl",1,0)</f>
        <v>1</v>
      </c>
      <c r="H340" s="2">
        <f>IF('Data Base MJ'!F340="Rub",1,0)</f>
        <v>0</v>
      </c>
      <c r="I340" s="2">
        <f>IF('Data Base MJ'!F340="BD",1,0)</f>
        <v>0</v>
      </c>
    </row>
    <row r="341" spans="7:9">
      <c r="G341" s="2">
        <f>IF('Data Base MJ'!F341="Artcl",1,0)</f>
        <v>0</v>
      </c>
      <c r="H341" s="2">
        <f>IF('Data Base MJ'!F341="Rub",1,0)</f>
        <v>1</v>
      </c>
      <c r="I341" s="2">
        <f>IF('Data Base MJ'!F341="BD",1,0)</f>
        <v>0</v>
      </c>
    </row>
    <row r="342" spans="7:9">
      <c r="G342" s="2">
        <f>IF('Data Base MJ'!F342="Artcl",1,0)</f>
        <v>0</v>
      </c>
      <c r="H342" s="2">
        <f>IF('Data Base MJ'!F342="Rub",1,0)</f>
        <v>1</v>
      </c>
      <c r="I342" s="2">
        <f>IF('Data Base MJ'!F342="BD",1,0)</f>
        <v>0</v>
      </c>
    </row>
    <row r="343" spans="7:9">
      <c r="G343" s="2">
        <f>IF('Data Base MJ'!F343="Artcl",1,0)</f>
        <v>0</v>
      </c>
      <c r="H343" s="2">
        <f>IF('Data Base MJ'!F343="Rub",1,0)</f>
        <v>1</v>
      </c>
      <c r="I343" s="2">
        <f>IF('Data Base MJ'!F343="BD",1,0)</f>
        <v>0</v>
      </c>
    </row>
    <row r="344" spans="7:9">
      <c r="G344" s="2">
        <f>IF('Data Base MJ'!F344="Artcl",1,0)</f>
        <v>1</v>
      </c>
      <c r="H344" s="2">
        <f>IF('Data Base MJ'!F344="Rub",1,0)</f>
        <v>0</v>
      </c>
      <c r="I344" s="2">
        <f>IF('Data Base MJ'!F344="BD",1,0)</f>
        <v>0</v>
      </c>
    </row>
    <row r="345" spans="7:9">
      <c r="G345" s="2">
        <f>IF('Data Base MJ'!F345="Artcl",1,0)</f>
        <v>1</v>
      </c>
      <c r="H345" s="2">
        <f>IF('Data Base MJ'!F345="Rub",1,0)</f>
        <v>0</v>
      </c>
      <c r="I345" s="2">
        <f>IF('Data Base MJ'!F345="BD",1,0)</f>
        <v>0</v>
      </c>
    </row>
    <row r="346" spans="7:9">
      <c r="G346" s="2">
        <f>IF('Data Base MJ'!F346="Artcl",1,0)</f>
        <v>1</v>
      </c>
      <c r="H346" s="2">
        <f>IF('Data Base MJ'!F346="Rub",1,0)</f>
        <v>0</v>
      </c>
      <c r="I346" s="2">
        <f>IF('Data Base MJ'!F346="BD",1,0)</f>
        <v>0</v>
      </c>
    </row>
    <row r="347" spans="7:9">
      <c r="G347" s="2">
        <f>IF('Data Base MJ'!F347="Artcl",1,0)</f>
        <v>1</v>
      </c>
      <c r="H347" s="2">
        <f>IF('Data Base MJ'!F347="Rub",1,0)</f>
        <v>0</v>
      </c>
      <c r="I347" s="2">
        <f>IF('Data Base MJ'!F347="BD",1,0)</f>
        <v>0</v>
      </c>
    </row>
    <row r="348" spans="7:9">
      <c r="G348" s="2">
        <f>IF('Data Base MJ'!F348="Artcl",1,0)</f>
        <v>1</v>
      </c>
      <c r="H348" s="2">
        <f>IF('Data Base MJ'!F348="Rub",1,0)</f>
        <v>0</v>
      </c>
      <c r="I348" s="2">
        <f>IF('Data Base MJ'!F348="BD",1,0)</f>
        <v>0</v>
      </c>
    </row>
    <row r="349" spans="7:9">
      <c r="G349" s="2">
        <f>IF('Data Base MJ'!F349="Artcl",1,0)</f>
        <v>0</v>
      </c>
      <c r="H349" s="2">
        <f>IF('Data Base MJ'!F349="Rub",1,0)</f>
        <v>1</v>
      </c>
      <c r="I349" s="2">
        <f>IF('Data Base MJ'!F349="BD",1,0)</f>
        <v>0</v>
      </c>
    </row>
    <row r="350" spans="7:9">
      <c r="G350" s="2">
        <f>IF('Data Base MJ'!F350="Artcl",1,0)</f>
        <v>0</v>
      </c>
      <c r="H350" s="2">
        <f>IF('Data Base MJ'!F350="Rub",1,0)</f>
        <v>1</v>
      </c>
      <c r="I350" s="2">
        <f>IF('Data Base MJ'!F350="BD",1,0)</f>
        <v>0</v>
      </c>
    </row>
    <row r="351" spans="7:9">
      <c r="G351" s="2">
        <f>IF('Data Base MJ'!F351="Artcl",1,0)</f>
        <v>0</v>
      </c>
      <c r="H351" s="2">
        <f>IF('Data Base MJ'!F351="Rub",1,0)</f>
        <v>1</v>
      </c>
      <c r="I351" s="2">
        <f>IF('Data Base MJ'!F351="BD",1,0)</f>
        <v>0</v>
      </c>
    </row>
    <row r="352" spans="7:9">
      <c r="G352" s="2">
        <f>IF('Data Base MJ'!F352="Artcl",1,0)</f>
        <v>0</v>
      </c>
      <c r="H352" s="2">
        <f>IF('Data Base MJ'!F352="Rub",1,0)</f>
        <v>1</v>
      </c>
      <c r="I352" s="2">
        <f>IF('Data Base MJ'!F352="BD",1,0)</f>
        <v>0</v>
      </c>
    </row>
    <row r="353" spans="7:9">
      <c r="G353" s="2">
        <f>IF('Data Base MJ'!F353="Artcl",1,0)</f>
        <v>1</v>
      </c>
      <c r="H353" s="2">
        <f>IF('Data Base MJ'!F353="Rub",1,0)</f>
        <v>0</v>
      </c>
      <c r="I353" s="2">
        <f>IF('Data Base MJ'!F353="BD",1,0)</f>
        <v>0</v>
      </c>
    </row>
    <row r="354" spans="7:9">
      <c r="G354" s="2">
        <f>IF('Data Base MJ'!F354="Artcl",1,0)</f>
        <v>1</v>
      </c>
      <c r="H354" s="2">
        <f>IF('Data Base MJ'!F354="Rub",1,0)</f>
        <v>0</v>
      </c>
      <c r="I354" s="2">
        <f>IF('Data Base MJ'!F354="BD",1,0)</f>
        <v>0</v>
      </c>
    </row>
    <row r="355" spans="7:9">
      <c r="G355" s="2">
        <f>IF('Data Base MJ'!F355="Artcl",1,0)</f>
        <v>1</v>
      </c>
      <c r="H355" s="2">
        <f>IF('Data Base MJ'!F355="Rub",1,0)</f>
        <v>0</v>
      </c>
      <c r="I355" s="2">
        <f>IF('Data Base MJ'!F355="BD",1,0)</f>
        <v>0</v>
      </c>
    </row>
    <row r="356" spans="7:9">
      <c r="G356" s="2">
        <f>IF('Data Base MJ'!F356="Artcl",1,0)</f>
        <v>1</v>
      </c>
      <c r="H356" s="2">
        <f>IF('Data Base MJ'!F356="Rub",1,0)</f>
        <v>0</v>
      </c>
      <c r="I356" s="2">
        <f>IF('Data Base MJ'!F356="BD",1,0)</f>
        <v>0</v>
      </c>
    </row>
    <row r="357" spans="7:9">
      <c r="G357" s="2">
        <f>IF('Data Base MJ'!F357="Artcl",1,0)</f>
        <v>0</v>
      </c>
      <c r="H357" s="2">
        <f>IF('Data Base MJ'!F357="Rub",1,0)</f>
        <v>1</v>
      </c>
      <c r="I357" s="2">
        <f>IF('Data Base MJ'!F357="BD",1,0)</f>
        <v>0</v>
      </c>
    </row>
    <row r="358" spans="7:9">
      <c r="G358" s="2">
        <f>IF('Data Base MJ'!F358="Artcl",1,0)</f>
        <v>0</v>
      </c>
      <c r="H358" s="2">
        <f>IF('Data Base MJ'!F358="Rub",1,0)</f>
        <v>1</v>
      </c>
      <c r="I358" s="2">
        <f>IF('Data Base MJ'!F358="BD",1,0)</f>
        <v>0</v>
      </c>
    </row>
    <row r="359" spans="7:9">
      <c r="G359" s="2">
        <f>IF('Data Base MJ'!F359="Artcl",1,0)</f>
        <v>0</v>
      </c>
      <c r="H359" s="2">
        <f>IF('Data Base MJ'!F359="Rub",1,0)</f>
        <v>0</v>
      </c>
      <c r="I359" s="2">
        <f>IF('Data Base MJ'!F359="BD",1,0)</f>
        <v>1</v>
      </c>
    </row>
    <row r="360" spans="7:9">
      <c r="G360" s="2">
        <f>IF('Data Base MJ'!F360="Artcl",1,0)</f>
        <v>0</v>
      </c>
      <c r="H360" s="2">
        <f>IF('Data Base MJ'!F360="Rub",1,0)</f>
        <v>1</v>
      </c>
      <c r="I360" s="2">
        <f>IF('Data Base MJ'!F360="BD",1,0)</f>
        <v>0</v>
      </c>
    </row>
    <row r="361" spans="7:9">
      <c r="G361" s="2">
        <f>IF('Data Base MJ'!F361="Artcl",1,0)</f>
        <v>0</v>
      </c>
      <c r="H361" s="2">
        <f>IF('Data Base MJ'!F361="Rub",1,0)</f>
        <v>1</v>
      </c>
      <c r="I361" s="2">
        <f>IF('Data Base MJ'!F361="BD",1,0)</f>
        <v>0</v>
      </c>
    </row>
    <row r="362" spans="7:9">
      <c r="G362" s="2">
        <f>IF('Data Base MJ'!F362="Artcl",1,0)</f>
        <v>1</v>
      </c>
      <c r="H362" s="2">
        <f>IF('Data Base MJ'!F362="Rub",1,0)</f>
        <v>0</v>
      </c>
      <c r="I362" s="2">
        <f>IF('Data Base MJ'!F362="BD",1,0)</f>
        <v>0</v>
      </c>
    </row>
    <row r="363" spans="7:9">
      <c r="G363" s="2">
        <f>IF('Data Base MJ'!F363="Artcl",1,0)</f>
        <v>1</v>
      </c>
      <c r="H363" s="2">
        <f>IF('Data Base MJ'!F363="Rub",1,0)</f>
        <v>0</v>
      </c>
      <c r="I363" s="2">
        <f>IF('Data Base MJ'!F363="BD",1,0)</f>
        <v>0</v>
      </c>
    </row>
    <row r="364" spans="7:9">
      <c r="G364" s="2">
        <f>IF('Data Base MJ'!F364="Artcl",1,0)</f>
        <v>1</v>
      </c>
      <c r="H364" s="2">
        <f>IF('Data Base MJ'!F364="Rub",1,0)</f>
        <v>0</v>
      </c>
      <c r="I364" s="2">
        <f>IF('Data Base MJ'!F364="BD",1,0)</f>
        <v>0</v>
      </c>
    </row>
    <row r="365" spans="7:9">
      <c r="G365" s="2">
        <f>IF('Data Base MJ'!F365="Artcl",1,0)</f>
        <v>0</v>
      </c>
      <c r="H365" s="2">
        <f>IF('Data Base MJ'!F365="Rub",1,0)</f>
        <v>1</v>
      </c>
      <c r="I365" s="2">
        <f>IF('Data Base MJ'!F365="BD",1,0)</f>
        <v>0</v>
      </c>
    </row>
    <row r="366" spans="7:9">
      <c r="G366" s="2">
        <f>IF('Data Base MJ'!F366="Artcl",1,0)</f>
        <v>0</v>
      </c>
      <c r="H366" s="2">
        <f>IF('Data Base MJ'!F366="Rub",1,0)</f>
        <v>1</v>
      </c>
      <c r="I366" s="2">
        <f>IF('Data Base MJ'!F366="BD",1,0)</f>
        <v>0</v>
      </c>
    </row>
    <row r="367" spans="7:9">
      <c r="G367" s="2">
        <f>IF('Data Base MJ'!F367="Artcl",1,0)</f>
        <v>1</v>
      </c>
      <c r="H367" s="2">
        <f>IF('Data Base MJ'!F367="Rub",1,0)</f>
        <v>0</v>
      </c>
      <c r="I367" s="2">
        <f>IF('Data Base MJ'!F367="BD",1,0)</f>
        <v>0</v>
      </c>
    </row>
    <row r="368" spans="7:9">
      <c r="G368" s="2">
        <f>IF('Data Base MJ'!F368="Artcl",1,0)</f>
        <v>0</v>
      </c>
      <c r="H368" s="2">
        <f>IF('Data Base MJ'!F368="Rub",1,0)</f>
        <v>1</v>
      </c>
      <c r="I368" s="2">
        <f>IF('Data Base MJ'!F368="BD",1,0)</f>
        <v>0</v>
      </c>
    </row>
    <row r="369" spans="7:9">
      <c r="G369" s="2">
        <f>IF('Data Base MJ'!F369="Artcl",1,0)</f>
        <v>0</v>
      </c>
      <c r="H369" s="2">
        <f>IF('Data Base MJ'!F369="Rub",1,0)</f>
        <v>1</v>
      </c>
      <c r="I369" s="2">
        <f>IF('Data Base MJ'!F369="BD",1,0)</f>
        <v>0</v>
      </c>
    </row>
    <row r="370" spans="7:9">
      <c r="G370" s="2">
        <f>IF('Data Base MJ'!F370="Artcl",1,0)</f>
        <v>1</v>
      </c>
      <c r="H370" s="2">
        <f>IF('Data Base MJ'!F370="Rub",1,0)</f>
        <v>0</v>
      </c>
      <c r="I370" s="2">
        <f>IF('Data Base MJ'!F370="BD",1,0)</f>
        <v>0</v>
      </c>
    </row>
    <row r="371" spans="7:9">
      <c r="G371" s="2">
        <f>IF('Data Base MJ'!F371="Artcl",1,0)</f>
        <v>1</v>
      </c>
      <c r="H371" s="2">
        <f>IF('Data Base MJ'!F371="Rub",1,0)</f>
        <v>0</v>
      </c>
      <c r="I371" s="2">
        <f>IF('Data Base MJ'!F371="BD",1,0)</f>
        <v>0</v>
      </c>
    </row>
    <row r="372" spans="7:9">
      <c r="G372" s="2">
        <f>IF('Data Base MJ'!F372="Artcl",1,0)</f>
        <v>1</v>
      </c>
      <c r="H372" s="2">
        <f>IF('Data Base MJ'!F372="Rub",1,0)</f>
        <v>0</v>
      </c>
      <c r="I372" s="2">
        <f>IF('Data Base MJ'!F372="BD",1,0)</f>
        <v>0</v>
      </c>
    </row>
    <row r="373" spans="7:9">
      <c r="G373" s="2">
        <f>IF('Data Base MJ'!F373="Artcl",1,0)</f>
        <v>1</v>
      </c>
      <c r="H373" s="2">
        <f>IF('Data Base MJ'!F373="Rub",1,0)</f>
        <v>0</v>
      </c>
      <c r="I373" s="2">
        <f>IF('Data Base MJ'!F373="BD",1,0)</f>
        <v>0</v>
      </c>
    </row>
    <row r="374" spans="7:9">
      <c r="G374" s="2">
        <f>IF('Data Base MJ'!F374="Artcl",1,0)</f>
        <v>1</v>
      </c>
      <c r="H374" s="2">
        <f>IF('Data Base MJ'!F374="Rub",1,0)</f>
        <v>0</v>
      </c>
      <c r="I374" s="2">
        <f>IF('Data Base MJ'!F374="BD",1,0)</f>
        <v>0</v>
      </c>
    </row>
    <row r="375" spans="7:9">
      <c r="G375" s="2">
        <f>IF('Data Base MJ'!F375="Artcl",1,0)</f>
        <v>0</v>
      </c>
      <c r="H375" s="2">
        <f>IF('Data Base MJ'!F375="Rub",1,0)</f>
        <v>1</v>
      </c>
      <c r="I375" s="2">
        <f>IF('Data Base MJ'!F375="BD",1,0)</f>
        <v>0</v>
      </c>
    </row>
    <row r="376" spans="7:9">
      <c r="G376" s="2">
        <f>IF('Data Base MJ'!F376="Artcl",1,0)</f>
        <v>0</v>
      </c>
      <c r="H376" s="2">
        <f>IF('Data Base MJ'!F376="Rub",1,0)</f>
        <v>1</v>
      </c>
      <c r="I376" s="2">
        <f>IF('Data Base MJ'!F376="BD",1,0)</f>
        <v>0</v>
      </c>
    </row>
    <row r="377" spans="7:9">
      <c r="G377" s="2">
        <f>IF('Data Base MJ'!F377="Artcl",1,0)</f>
        <v>0</v>
      </c>
      <c r="H377" s="2">
        <f>IF('Data Base MJ'!F377="Rub",1,0)</f>
        <v>1</v>
      </c>
      <c r="I377" s="2">
        <f>IF('Data Base MJ'!F377="BD",1,0)</f>
        <v>0</v>
      </c>
    </row>
    <row r="378" spans="7:9">
      <c r="G378" s="2">
        <f>IF('Data Base MJ'!F378="Artcl",1,0)</f>
        <v>0</v>
      </c>
      <c r="H378" s="2">
        <f>IF('Data Base MJ'!F378="Rub",1,0)</f>
        <v>1</v>
      </c>
      <c r="I378" s="2">
        <f>IF('Data Base MJ'!F378="BD",1,0)</f>
        <v>0</v>
      </c>
    </row>
    <row r="379" spans="7:9">
      <c r="G379" s="2">
        <f>IF('Data Base MJ'!F379="Artcl",1,0)</f>
        <v>0</v>
      </c>
      <c r="H379" s="2">
        <f>IF('Data Base MJ'!F379="Rub",1,0)</f>
        <v>1</v>
      </c>
      <c r="I379" s="2">
        <f>IF('Data Base MJ'!F379="BD",1,0)</f>
        <v>0</v>
      </c>
    </row>
    <row r="380" spans="7:9">
      <c r="G380" s="2">
        <f>IF('Data Base MJ'!F380="Artcl",1,0)</f>
        <v>1</v>
      </c>
      <c r="H380" s="2">
        <f>IF('Data Base MJ'!F380="Rub",1,0)</f>
        <v>0</v>
      </c>
      <c r="I380" s="2">
        <f>IF('Data Base MJ'!F380="BD",1,0)</f>
        <v>0</v>
      </c>
    </row>
    <row r="381" spans="7:9">
      <c r="G381" s="2">
        <f>IF('Data Base MJ'!F381="Artcl",1,0)</f>
        <v>0</v>
      </c>
      <c r="H381" s="2">
        <f>IF('Data Base MJ'!F381="Rub",1,0)</f>
        <v>1</v>
      </c>
      <c r="I381" s="2">
        <f>IF('Data Base MJ'!F381="BD",1,0)</f>
        <v>0</v>
      </c>
    </row>
    <row r="382" spans="7:9">
      <c r="G382" s="2">
        <f>IF('Data Base MJ'!F382="Artcl",1,0)</f>
        <v>1</v>
      </c>
      <c r="H382" s="2">
        <f>IF('Data Base MJ'!F382="Rub",1,0)</f>
        <v>0</v>
      </c>
      <c r="I382" s="2">
        <f>IF('Data Base MJ'!F382="BD",1,0)</f>
        <v>0</v>
      </c>
    </row>
    <row r="383" spans="7:9">
      <c r="G383" s="2">
        <f>IF('Data Base MJ'!F383="Artcl",1,0)</f>
        <v>1</v>
      </c>
      <c r="H383" s="2">
        <f>IF('Data Base MJ'!F383="Rub",1,0)</f>
        <v>0</v>
      </c>
      <c r="I383" s="2">
        <f>IF('Data Base MJ'!F383="BD",1,0)</f>
        <v>0</v>
      </c>
    </row>
    <row r="384" spans="7:9">
      <c r="G384" s="2">
        <f>IF('Data Base MJ'!F384="Artcl",1,0)</f>
        <v>0</v>
      </c>
      <c r="H384" s="2">
        <f>IF('Data Base MJ'!F384="Rub",1,0)</f>
        <v>1</v>
      </c>
      <c r="I384" s="2">
        <f>IF('Data Base MJ'!F384="BD",1,0)</f>
        <v>0</v>
      </c>
    </row>
    <row r="385" spans="7:9">
      <c r="G385" s="2">
        <f>IF('Data Base MJ'!F385="Artcl",1,0)</f>
        <v>0</v>
      </c>
      <c r="H385" s="2">
        <f>IF('Data Base MJ'!F385="Rub",1,0)</f>
        <v>1</v>
      </c>
      <c r="I385" s="2">
        <f>IF('Data Base MJ'!F385="BD",1,0)</f>
        <v>0</v>
      </c>
    </row>
    <row r="386" spans="7:9">
      <c r="G386" s="2">
        <f>IF('Data Base MJ'!F386="Artcl",1,0)</f>
        <v>0</v>
      </c>
      <c r="H386" s="2">
        <f>IF('Data Base MJ'!F386="Rub",1,0)</f>
        <v>1</v>
      </c>
      <c r="I386" s="2">
        <f>IF('Data Base MJ'!F386="BD",1,0)</f>
        <v>0</v>
      </c>
    </row>
    <row r="387" spans="7:9">
      <c r="G387" s="2">
        <f>IF('Data Base MJ'!F387="Artcl",1,0)</f>
        <v>1</v>
      </c>
      <c r="H387" s="2">
        <f>IF('Data Base MJ'!F387="Rub",1,0)</f>
        <v>0</v>
      </c>
      <c r="I387" s="2">
        <f>IF('Data Base MJ'!F387="BD",1,0)</f>
        <v>0</v>
      </c>
    </row>
    <row r="388" spans="7:9">
      <c r="G388" s="2">
        <f>IF('Data Base MJ'!F388="Artcl",1,0)</f>
        <v>0</v>
      </c>
      <c r="H388" s="2">
        <f>IF('Data Base MJ'!F388="Rub",1,0)</f>
        <v>1</v>
      </c>
      <c r="I388" s="2">
        <f>IF('Data Base MJ'!F388="BD",1,0)</f>
        <v>0</v>
      </c>
    </row>
    <row r="389" spans="7:9">
      <c r="G389" s="2">
        <f>IF('Data Base MJ'!F389="Artcl",1,0)</f>
        <v>1</v>
      </c>
      <c r="H389" s="2">
        <f>IF('Data Base MJ'!F389="Rub",1,0)</f>
        <v>0</v>
      </c>
      <c r="I389" s="2">
        <f>IF('Data Base MJ'!F389="BD",1,0)</f>
        <v>0</v>
      </c>
    </row>
    <row r="390" spans="7:9">
      <c r="G390" s="2">
        <f>IF('Data Base MJ'!F390="Artcl",1,0)</f>
        <v>1</v>
      </c>
      <c r="H390" s="2">
        <f>IF('Data Base MJ'!F390="Rub",1,0)</f>
        <v>0</v>
      </c>
      <c r="I390" s="2">
        <f>IF('Data Base MJ'!F390="BD",1,0)</f>
        <v>0</v>
      </c>
    </row>
    <row r="391" spans="7:9">
      <c r="G391" s="2">
        <f>IF('Data Base MJ'!F391="Artcl",1,0)</f>
        <v>0</v>
      </c>
      <c r="H391" s="2">
        <f>IF('Data Base MJ'!F391="Rub",1,0)</f>
        <v>1</v>
      </c>
      <c r="I391" s="2">
        <f>IF('Data Base MJ'!F391="BD",1,0)</f>
        <v>0</v>
      </c>
    </row>
    <row r="392" spans="7:9">
      <c r="G392" s="2">
        <f>IF('Data Base MJ'!F392="Artcl",1,0)</f>
        <v>0</v>
      </c>
      <c r="H392" s="2">
        <f>IF('Data Base MJ'!F392="Rub",1,0)</f>
        <v>0</v>
      </c>
      <c r="I392" s="2">
        <f>IF('Data Base MJ'!F392="BD",1,0)</f>
        <v>0</v>
      </c>
    </row>
    <row r="393" spans="7:9">
      <c r="G393" s="2">
        <f>IF('Data Base MJ'!F393="Artcl",1,0)</f>
        <v>1</v>
      </c>
      <c r="H393" s="2">
        <f>IF('Data Base MJ'!F393="Rub",1,0)</f>
        <v>0</v>
      </c>
      <c r="I393" s="2">
        <f>IF('Data Base MJ'!F393="BD",1,0)</f>
        <v>0</v>
      </c>
    </row>
    <row r="394" spans="7:9">
      <c r="G394" s="2">
        <f>IF('Data Base MJ'!F394="Artcl",1,0)</f>
        <v>0</v>
      </c>
      <c r="H394" s="2">
        <f>IF('Data Base MJ'!F394="Rub",1,0)</f>
        <v>1</v>
      </c>
      <c r="I394" s="2">
        <f>IF('Data Base MJ'!F394="BD",1,0)</f>
        <v>0</v>
      </c>
    </row>
    <row r="395" spans="7:9">
      <c r="G395" s="2">
        <f>IF('Data Base MJ'!F395="Artcl",1,0)</f>
        <v>0</v>
      </c>
      <c r="H395" s="2">
        <f>IF('Data Base MJ'!F395="Rub",1,0)</f>
        <v>1</v>
      </c>
      <c r="I395" s="2">
        <f>IF('Data Base MJ'!F395="BD",1,0)</f>
        <v>0</v>
      </c>
    </row>
    <row r="396" spans="7:9">
      <c r="G396" s="2">
        <f>IF('Data Base MJ'!F396="Artcl",1,0)</f>
        <v>0</v>
      </c>
      <c r="H396" s="2">
        <f>IF('Data Base MJ'!F396="Rub",1,0)</f>
        <v>1</v>
      </c>
      <c r="I396" s="2">
        <f>IF('Data Base MJ'!F396="BD",1,0)</f>
        <v>0</v>
      </c>
    </row>
    <row r="397" spans="7:9">
      <c r="G397" s="2">
        <f>IF('Data Base MJ'!F397="Artcl",1,0)</f>
        <v>1</v>
      </c>
      <c r="H397" s="2">
        <f>IF('Data Base MJ'!F397="Rub",1,0)</f>
        <v>0</v>
      </c>
      <c r="I397" s="2">
        <f>IF('Data Base MJ'!F397="BD",1,0)</f>
        <v>0</v>
      </c>
    </row>
    <row r="398" spans="7:9">
      <c r="G398" s="2">
        <f>IF('Data Base MJ'!F398="Artcl",1,0)</f>
        <v>1</v>
      </c>
      <c r="H398" s="2">
        <f>IF('Data Base MJ'!F398="Rub",1,0)</f>
        <v>0</v>
      </c>
      <c r="I398" s="2">
        <f>IF('Data Base MJ'!F398="BD",1,0)</f>
        <v>0</v>
      </c>
    </row>
    <row r="399" spans="7:9">
      <c r="G399" s="2">
        <f>IF('Data Base MJ'!F399="Artcl",1,0)</f>
        <v>1</v>
      </c>
      <c r="H399" s="2">
        <f>IF('Data Base MJ'!F399="Rub",1,0)</f>
        <v>0</v>
      </c>
      <c r="I399" s="2">
        <f>IF('Data Base MJ'!F399="BD",1,0)</f>
        <v>0</v>
      </c>
    </row>
    <row r="400" spans="7:9">
      <c r="G400" s="2">
        <f>IF('Data Base MJ'!F400="Artcl",1,0)</f>
        <v>0</v>
      </c>
      <c r="H400" s="2">
        <f>IF('Data Base MJ'!F400="Rub",1,0)</f>
        <v>1</v>
      </c>
      <c r="I400" s="2">
        <f>IF('Data Base MJ'!F400="BD",1,0)</f>
        <v>0</v>
      </c>
    </row>
    <row r="401" spans="7:9">
      <c r="G401" s="2">
        <f>IF('Data Base MJ'!F401="Artcl",1,0)</f>
        <v>0</v>
      </c>
      <c r="H401" s="2">
        <f>IF('Data Base MJ'!F401="Rub",1,0)</f>
        <v>0</v>
      </c>
      <c r="I401" s="2">
        <f>IF('Data Base MJ'!F401="BD",1,0)</f>
        <v>0</v>
      </c>
    </row>
    <row r="402" spans="7:9">
      <c r="G402" s="2">
        <f>IF('Data Base MJ'!F402="Artcl",1,0)</f>
        <v>1</v>
      </c>
      <c r="H402" s="2">
        <f>IF('Data Base MJ'!F402="Rub",1,0)</f>
        <v>0</v>
      </c>
      <c r="I402" s="2">
        <f>IF('Data Base MJ'!F402="BD",1,0)</f>
        <v>0</v>
      </c>
    </row>
    <row r="403" spans="7:9">
      <c r="G403" s="2">
        <f>IF('Data Base MJ'!F403="Artcl",1,0)</f>
        <v>0</v>
      </c>
      <c r="H403" s="2">
        <f>IF('Data Base MJ'!F403="Rub",1,0)</f>
        <v>0</v>
      </c>
      <c r="I403" s="2">
        <f>IF('Data Base MJ'!F403="BD",1,0)</f>
        <v>0</v>
      </c>
    </row>
    <row r="404" spans="7:9">
      <c r="G404" s="2">
        <f>IF('Data Base MJ'!F404="Artcl",1,0)</f>
        <v>0</v>
      </c>
      <c r="H404" s="2">
        <f>IF('Data Base MJ'!F404="Rub",1,0)</f>
        <v>1</v>
      </c>
      <c r="I404" s="2">
        <f>IF('Data Base MJ'!F404="BD",1,0)</f>
        <v>0</v>
      </c>
    </row>
    <row r="405" spans="7:9">
      <c r="G405" s="2">
        <f>IF('Data Base MJ'!F405="Artcl",1,0)</f>
        <v>0</v>
      </c>
      <c r="H405" s="2">
        <f>IF('Data Base MJ'!F405="Rub",1,0)</f>
        <v>1</v>
      </c>
      <c r="I405" s="2">
        <f>IF('Data Base MJ'!F405="BD",1,0)</f>
        <v>0</v>
      </c>
    </row>
    <row r="406" spans="7:9">
      <c r="G406" s="2">
        <f>IF('Data Base MJ'!F406="Artcl",1,0)</f>
        <v>0</v>
      </c>
      <c r="H406" s="2">
        <f>IF('Data Base MJ'!F406="Rub",1,0)</f>
        <v>1</v>
      </c>
      <c r="I406" s="2">
        <f>IF('Data Base MJ'!F406="BD",1,0)</f>
        <v>0</v>
      </c>
    </row>
    <row r="407" spans="7:9">
      <c r="G407" s="2">
        <f>IF('Data Base MJ'!F407="Artcl",1,0)</f>
        <v>1</v>
      </c>
      <c r="H407" s="2">
        <f>IF('Data Base MJ'!F407="Rub",1,0)</f>
        <v>0</v>
      </c>
      <c r="I407" s="2">
        <f>IF('Data Base MJ'!F407="BD",1,0)</f>
        <v>0</v>
      </c>
    </row>
    <row r="408" spans="7:9">
      <c r="G408" s="2">
        <f>IF('Data Base MJ'!F408="Artcl",1,0)</f>
        <v>1</v>
      </c>
      <c r="H408" s="2">
        <f>IF('Data Base MJ'!F408="Rub",1,0)</f>
        <v>0</v>
      </c>
      <c r="I408" s="2">
        <f>IF('Data Base MJ'!F408="BD",1,0)</f>
        <v>0</v>
      </c>
    </row>
    <row r="409" spans="7:9">
      <c r="G409" s="2">
        <f>IF('Data Base MJ'!F409="Artcl",1,0)</f>
        <v>1</v>
      </c>
      <c r="H409" s="2">
        <f>IF('Data Base MJ'!F409="Rub",1,0)</f>
        <v>0</v>
      </c>
      <c r="I409" s="2">
        <f>IF('Data Base MJ'!F409="BD",1,0)</f>
        <v>0</v>
      </c>
    </row>
    <row r="410" spans="7:9">
      <c r="G410" s="2">
        <f>IF('Data Base MJ'!F410="Artcl",1,0)</f>
        <v>1</v>
      </c>
      <c r="H410" s="2">
        <f>IF('Data Base MJ'!F410="Rub",1,0)</f>
        <v>0</v>
      </c>
      <c r="I410" s="2">
        <f>IF('Data Base MJ'!F410="BD",1,0)</f>
        <v>0</v>
      </c>
    </row>
    <row r="411" spans="7:9">
      <c r="G411" s="2">
        <f>IF('Data Base MJ'!F411="Artcl",1,0)</f>
        <v>1</v>
      </c>
      <c r="H411" s="2">
        <f>IF('Data Base MJ'!F411="Rub",1,0)</f>
        <v>0</v>
      </c>
      <c r="I411" s="2">
        <f>IF('Data Base MJ'!F411="BD",1,0)</f>
        <v>0</v>
      </c>
    </row>
    <row r="412" spans="7:9">
      <c r="G412" s="2">
        <f>IF('Data Base MJ'!F412="Artcl",1,0)</f>
        <v>0</v>
      </c>
      <c r="H412" s="2">
        <f>IF('Data Base MJ'!F412="Rub",1,0)</f>
        <v>1</v>
      </c>
      <c r="I412" s="2">
        <f>IF('Data Base MJ'!F412="BD",1,0)</f>
        <v>0</v>
      </c>
    </row>
    <row r="413" spans="7:9">
      <c r="G413" s="2">
        <f>IF('Data Base MJ'!F413="Artcl",1,0)</f>
        <v>0</v>
      </c>
      <c r="H413" s="2">
        <f>IF('Data Base MJ'!F413="Rub",1,0)</f>
        <v>1</v>
      </c>
      <c r="I413" s="2">
        <f>IF('Data Base MJ'!F413="BD",1,0)</f>
        <v>0</v>
      </c>
    </row>
    <row r="414" spans="7:9">
      <c r="G414" s="2">
        <f>IF('Data Base MJ'!F414="Artcl",1,0)</f>
        <v>0</v>
      </c>
      <c r="H414" s="2">
        <f>IF('Data Base MJ'!F414="Rub",1,0)</f>
        <v>1</v>
      </c>
      <c r="I414" s="2">
        <f>IF('Data Base MJ'!F414="BD",1,0)</f>
        <v>0</v>
      </c>
    </row>
    <row r="415" spans="7:9">
      <c r="G415" s="2">
        <f>IF('Data Base MJ'!F415="Artcl",1,0)</f>
        <v>0</v>
      </c>
      <c r="H415" s="2">
        <f>IF('Data Base MJ'!F415="Rub",1,0)</f>
        <v>1</v>
      </c>
      <c r="I415" s="2">
        <f>IF('Data Base MJ'!F415="BD",1,0)</f>
        <v>0</v>
      </c>
    </row>
    <row r="416" spans="7:9">
      <c r="G416" s="2">
        <f>IF('Data Base MJ'!F416="Artcl",1,0)</f>
        <v>1</v>
      </c>
      <c r="H416" s="2">
        <f>IF('Data Base MJ'!F416="Rub",1,0)</f>
        <v>0</v>
      </c>
      <c r="I416" s="2">
        <f>IF('Data Base MJ'!F416="BD",1,0)</f>
        <v>0</v>
      </c>
    </row>
    <row r="417" spans="7:9">
      <c r="G417" s="2">
        <f>IF('Data Base MJ'!F417="Artcl",1,0)</f>
        <v>1</v>
      </c>
      <c r="H417" s="2">
        <f>IF('Data Base MJ'!F417="Rub",1,0)</f>
        <v>0</v>
      </c>
      <c r="I417" s="2">
        <f>IF('Data Base MJ'!F417="BD",1,0)</f>
        <v>0</v>
      </c>
    </row>
    <row r="418" spans="7:9">
      <c r="G418" s="2">
        <f>IF('Data Base MJ'!F418="Artcl",1,0)</f>
        <v>1</v>
      </c>
      <c r="H418" s="2">
        <f>IF('Data Base MJ'!F418="Rub",1,0)</f>
        <v>0</v>
      </c>
      <c r="I418" s="2">
        <f>IF('Data Base MJ'!F418="BD",1,0)</f>
        <v>0</v>
      </c>
    </row>
    <row r="419" spans="7:9">
      <c r="G419" s="2">
        <f>IF('Data Base MJ'!F419="Artcl",1,0)</f>
        <v>0</v>
      </c>
      <c r="H419" s="2">
        <f>IF('Data Base MJ'!F419="Rub",1,0)</f>
        <v>1</v>
      </c>
      <c r="I419" s="2">
        <f>IF('Data Base MJ'!F419="BD",1,0)</f>
        <v>0</v>
      </c>
    </row>
    <row r="420" spans="7:9">
      <c r="G420" s="2">
        <f>IF('Data Base MJ'!F420="Artcl",1,0)</f>
        <v>0</v>
      </c>
      <c r="H420" s="2">
        <f>IF('Data Base MJ'!F420="Rub",1,0)</f>
        <v>1</v>
      </c>
      <c r="I420" s="2">
        <f>IF('Data Base MJ'!F420="BD",1,0)</f>
        <v>0</v>
      </c>
    </row>
    <row r="421" spans="7:9">
      <c r="G421" s="2">
        <f>IF('Data Base MJ'!F421="Artcl",1,0)</f>
        <v>0</v>
      </c>
      <c r="H421" s="2">
        <f>IF('Data Base MJ'!F421="Rub",1,0)</f>
        <v>1</v>
      </c>
      <c r="I421" s="2">
        <f>IF('Data Base MJ'!F421="BD",1,0)</f>
        <v>0</v>
      </c>
    </row>
    <row r="422" spans="7:9">
      <c r="G422" s="2">
        <f>IF('Data Base MJ'!F422="Artcl",1,0)</f>
        <v>0</v>
      </c>
      <c r="H422" s="2">
        <f>IF('Data Base MJ'!F422="Rub",1,0)</f>
        <v>1</v>
      </c>
      <c r="I422" s="2">
        <f>IF('Data Base MJ'!F422="BD",1,0)</f>
        <v>0</v>
      </c>
    </row>
    <row r="423" spans="7:9">
      <c r="G423" s="2">
        <f>IF('Data Base MJ'!F423="Artcl",1,0)</f>
        <v>1</v>
      </c>
      <c r="H423" s="2">
        <f>IF('Data Base MJ'!F423="Rub",1,0)</f>
        <v>0</v>
      </c>
      <c r="I423" s="2">
        <f>IF('Data Base MJ'!F423="BD",1,0)</f>
        <v>0</v>
      </c>
    </row>
    <row r="424" spans="7:9">
      <c r="G424" s="2">
        <f>IF('Data Base MJ'!F424="Artcl",1,0)</f>
        <v>1</v>
      </c>
      <c r="H424" s="2">
        <f>IF('Data Base MJ'!F424="Rub",1,0)</f>
        <v>0</v>
      </c>
      <c r="I424" s="2">
        <f>IF('Data Base MJ'!F424="BD",1,0)</f>
        <v>0</v>
      </c>
    </row>
    <row r="425" spans="7:9">
      <c r="G425" s="2">
        <f>IF('Data Base MJ'!F425="Artcl",1,0)</f>
        <v>1</v>
      </c>
      <c r="H425" s="2">
        <f>IF('Data Base MJ'!F425="Rub",1,0)</f>
        <v>0</v>
      </c>
      <c r="I425" s="2">
        <f>IF('Data Base MJ'!F425="BD",1,0)</f>
        <v>0</v>
      </c>
    </row>
    <row r="426" spans="7:9">
      <c r="G426" s="2">
        <f>IF('Data Base MJ'!F426="Artcl",1,0)</f>
        <v>1</v>
      </c>
      <c r="H426" s="2">
        <f>IF('Data Base MJ'!F426="Rub",1,0)</f>
        <v>0</v>
      </c>
      <c r="I426" s="2">
        <f>IF('Data Base MJ'!F426="BD",1,0)</f>
        <v>0</v>
      </c>
    </row>
    <row r="427" spans="7:9">
      <c r="G427" s="2">
        <f>IF('Data Base MJ'!F427="Artcl",1,0)</f>
        <v>0</v>
      </c>
      <c r="H427" s="2">
        <f>IF('Data Base MJ'!F427="Rub",1,0)</f>
        <v>0</v>
      </c>
      <c r="I427" s="2">
        <f>IF('Data Base MJ'!F427="BD",1,0)</f>
        <v>0</v>
      </c>
    </row>
    <row r="428" spans="7:9">
      <c r="G428" s="2">
        <f>IF('Data Base MJ'!F428="Artcl",1,0)</f>
        <v>0</v>
      </c>
      <c r="H428" s="2">
        <f>IF('Data Base MJ'!F428="Rub",1,0)</f>
        <v>1</v>
      </c>
      <c r="I428" s="2">
        <f>IF('Data Base MJ'!F428="BD",1,0)</f>
        <v>0</v>
      </c>
    </row>
    <row r="429" spans="7:9">
      <c r="G429" s="2">
        <f>IF('Data Base MJ'!F429="Artcl",1,0)</f>
        <v>0</v>
      </c>
      <c r="H429" s="2">
        <f>IF('Data Base MJ'!F429="Rub",1,0)</f>
        <v>1</v>
      </c>
      <c r="I429" s="2">
        <f>IF('Data Base MJ'!F429="BD",1,0)</f>
        <v>0</v>
      </c>
    </row>
    <row r="430" spans="7:9">
      <c r="G430" s="2">
        <f>IF('Data Base MJ'!F430="Artcl",1,0)</f>
        <v>1</v>
      </c>
      <c r="H430" s="2">
        <f>IF('Data Base MJ'!F430="Rub",1,0)</f>
        <v>0</v>
      </c>
      <c r="I430" s="2">
        <f>IF('Data Base MJ'!F430="BD",1,0)</f>
        <v>0</v>
      </c>
    </row>
    <row r="431" spans="7:9">
      <c r="G431" s="2">
        <f>IF('Data Base MJ'!F431="Artcl",1,0)</f>
        <v>1</v>
      </c>
      <c r="H431" s="2">
        <f>IF('Data Base MJ'!F431="Rub",1,0)</f>
        <v>0</v>
      </c>
      <c r="I431" s="2">
        <f>IF('Data Base MJ'!F431="BD",1,0)</f>
        <v>0</v>
      </c>
    </row>
    <row r="432" spans="7:9">
      <c r="G432" s="2">
        <f>IF('Data Base MJ'!F432="Artcl",1,0)</f>
        <v>1</v>
      </c>
      <c r="H432" s="2">
        <f>IF('Data Base MJ'!F432="Rub",1,0)</f>
        <v>0</v>
      </c>
      <c r="I432" s="2">
        <f>IF('Data Base MJ'!F432="BD",1,0)</f>
        <v>0</v>
      </c>
    </row>
    <row r="433" spans="7:9">
      <c r="G433" s="2">
        <f>IF('Data Base MJ'!F433="Artcl",1,0)</f>
        <v>1</v>
      </c>
      <c r="H433" s="2">
        <f>IF('Data Base MJ'!F433="Rub",1,0)</f>
        <v>0</v>
      </c>
      <c r="I433" s="2">
        <f>IF('Data Base MJ'!F433="BD",1,0)</f>
        <v>0</v>
      </c>
    </row>
    <row r="434" spans="7:9">
      <c r="G434" s="2">
        <f>IF('Data Base MJ'!F434="Artcl",1,0)</f>
        <v>0</v>
      </c>
      <c r="H434" s="2">
        <f>IF('Data Base MJ'!F434="Rub",1,0)</f>
        <v>1</v>
      </c>
      <c r="I434" s="2">
        <f>IF('Data Base MJ'!F434="BD",1,0)</f>
        <v>0</v>
      </c>
    </row>
    <row r="435" spans="7:9">
      <c r="G435" s="2">
        <f>IF('Data Base MJ'!F435="Artcl",1,0)</f>
        <v>0</v>
      </c>
      <c r="H435" s="2">
        <f>IF('Data Base MJ'!F435="Rub",1,0)</f>
        <v>1</v>
      </c>
      <c r="I435" s="2">
        <f>IF('Data Base MJ'!F435="BD",1,0)</f>
        <v>0</v>
      </c>
    </row>
    <row r="436" spans="7:9">
      <c r="G436" s="2">
        <f>IF('Data Base MJ'!F436="Artcl",1,0)</f>
        <v>0</v>
      </c>
      <c r="H436" s="2">
        <f>IF('Data Base MJ'!F436="Rub",1,0)</f>
        <v>1</v>
      </c>
      <c r="I436" s="2">
        <f>IF('Data Base MJ'!F436="BD",1,0)</f>
        <v>0</v>
      </c>
    </row>
    <row r="437" spans="7:9">
      <c r="G437" s="2">
        <f>IF('Data Base MJ'!F437="Artcl",1,0)</f>
        <v>1</v>
      </c>
      <c r="H437" s="2">
        <f>IF('Data Base MJ'!F437="Rub",1,0)</f>
        <v>0</v>
      </c>
      <c r="I437" s="2">
        <f>IF('Data Base MJ'!F437="BD",1,0)</f>
        <v>0</v>
      </c>
    </row>
    <row r="438" spans="7:9">
      <c r="G438" s="2">
        <f>IF('Data Base MJ'!F438="Artcl",1,0)</f>
        <v>1</v>
      </c>
      <c r="H438" s="2">
        <f>IF('Data Base MJ'!F438="Rub",1,0)</f>
        <v>0</v>
      </c>
      <c r="I438" s="2">
        <f>IF('Data Base MJ'!F438="BD",1,0)</f>
        <v>0</v>
      </c>
    </row>
    <row r="439" spans="7:9">
      <c r="G439" s="2">
        <f>IF('Data Base MJ'!F439="Artcl",1,0)</f>
        <v>1</v>
      </c>
      <c r="H439" s="2">
        <f>IF('Data Base MJ'!F439="Rub",1,0)</f>
        <v>0</v>
      </c>
      <c r="I439" s="2">
        <f>IF('Data Base MJ'!F439="BD",1,0)</f>
        <v>0</v>
      </c>
    </row>
    <row r="440" spans="7:9">
      <c r="G440" s="2">
        <f>IF('Data Base MJ'!F440="Artcl",1,0)</f>
        <v>1</v>
      </c>
      <c r="H440" s="2">
        <f>IF('Data Base MJ'!F440="Rub",1,0)</f>
        <v>0</v>
      </c>
      <c r="I440" s="2">
        <f>IF('Data Base MJ'!F440="BD",1,0)</f>
        <v>0</v>
      </c>
    </row>
    <row r="441" spans="7:9">
      <c r="G441" s="2">
        <f>IF('Data Base MJ'!F441="Artcl",1,0)</f>
        <v>1</v>
      </c>
      <c r="H441" s="2">
        <f>IF('Data Base MJ'!F441="Rub",1,0)</f>
        <v>0</v>
      </c>
      <c r="I441" s="2">
        <f>IF('Data Base MJ'!F441="BD",1,0)</f>
        <v>0</v>
      </c>
    </row>
    <row r="442" spans="7:9">
      <c r="G442" s="2">
        <f>IF('Data Base MJ'!F442="Artcl",1,0)</f>
        <v>1</v>
      </c>
      <c r="H442" s="2">
        <f>IF('Data Base MJ'!F442="Rub",1,0)</f>
        <v>0</v>
      </c>
      <c r="I442" s="2">
        <f>IF('Data Base MJ'!F442="BD",1,0)</f>
        <v>0</v>
      </c>
    </row>
    <row r="443" spans="7:9">
      <c r="G443" s="2">
        <f>IF('Data Base MJ'!F443="Artcl",1,0)</f>
        <v>0</v>
      </c>
      <c r="H443" s="2">
        <f>IF('Data Base MJ'!F443="Rub",1,0)</f>
        <v>1</v>
      </c>
      <c r="I443" s="2">
        <f>IF('Data Base MJ'!F443="BD",1,0)</f>
        <v>0</v>
      </c>
    </row>
    <row r="444" spans="7:9">
      <c r="G444" s="2">
        <f>IF('Data Base MJ'!F444="Artcl",1,0)</f>
        <v>0</v>
      </c>
      <c r="H444" s="2">
        <f>IF('Data Base MJ'!F444="Rub",1,0)</f>
        <v>1</v>
      </c>
      <c r="I444" s="2">
        <f>IF('Data Base MJ'!F444="BD",1,0)</f>
        <v>0</v>
      </c>
    </row>
    <row r="445" spans="7:9">
      <c r="G445" s="2">
        <f>IF('Data Base MJ'!F445="Artcl",1,0)</f>
        <v>1</v>
      </c>
      <c r="H445" s="2">
        <f>IF('Data Base MJ'!F445="Rub",1,0)</f>
        <v>0</v>
      </c>
      <c r="I445" s="2">
        <f>IF('Data Base MJ'!F445="BD",1,0)</f>
        <v>0</v>
      </c>
    </row>
    <row r="446" spans="7:9">
      <c r="G446" s="2">
        <f>IF('Data Base MJ'!F446="Artcl",1,0)</f>
        <v>1</v>
      </c>
      <c r="H446" s="2">
        <f>IF('Data Base MJ'!F446="Rub",1,0)</f>
        <v>0</v>
      </c>
      <c r="I446" s="2">
        <f>IF('Data Base MJ'!F446="BD",1,0)</f>
        <v>0</v>
      </c>
    </row>
    <row r="447" spans="7:9">
      <c r="G447" s="2">
        <f>IF('Data Base MJ'!F447="Artcl",1,0)</f>
        <v>1</v>
      </c>
      <c r="H447" s="2">
        <f>IF('Data Base MJ'!F447="Rub",1,0)</f>
        <v>0</v>
      </c>
      <c r="I447" s="2">
        <f>IF('Data Base MJ'!F447="BD",1,0)</f>
        <v>0</v>
      </c>
    </row>
    <row r="448" spans="7:9">
      <c r="G448" s="2">
        <f>IF('Data Base MJ'!F448="Artcl",1,0)</f>
        <v>1</v>
      </c>
      <c r="H448" s="2">
        <f>IF('Data Base MJ'!F448="Rub",1,0)</f>
        <v>0</v>
      </c>
      <c r="I448" s="2">
        <f>IF('Data Base MJ'!F448="BD",1,0)</f>
        <v>0</v>
      </c>
    </row>
    <row r="449" spans="7:9">
      <c r="G449" s="2">
        <f>IF('Data Base MJ'!F449="Artcl",1,0)</f>
        <v>1</v>
      </c>
      <c r="H449" s="2">
        <f>IF('Data Base MJ'!F449="Rub",1,0)</f>
        <v>0</v>
      </c>
      <c r="I449" s="2">
        <f>IF('Data Base MJ'!F449="BD",1,0)</f>
        <v>0</v>
      </c>
    </row>
    <row r="450" spans="7:9">
      <c r="G450" s="2">
        <f>IF('Data Base MJ'!F450="Artcl",1,0)</f>
        <v>1</v>
      </c>
      <c r="H450" s="2">
        <f>IF('Data Base MJ'!F450="Rub",1,0)</f>
        <v>0</v>
      </c>
      <c r="I450" s="2">
        <f>IF('Data Base MJ'!F450="BD",1,0)</f>
        <v>0</v>
      </c>
    </row>
    <row r="451" spans="7:9">
      <c r="G451" s="2">
        <f>IF('Data Base MJ'!F451="Artcl",1,0)</f>
        <v>0</v>
      </c>
      <c r="H451" s="2">
        <f>IF('Data Base MJ'!F451="Rub",1,0)</f>
        <v>1</v>
      </c>
      <c r="I451" s="2">
        <f>IF('Data Base MJ'!F451="BD",1,0)</f>
        <v>0</v>
      </c>
    </row>
    <row r="452" spans="7:9">
      <c r="G452" s="2">
        <f>IF('Data Base MJ'!F452="Artcl",1,0)</f>
        <v>0</v>
      </c>
      <c r="H452" s="2">
        <f>IF('Data Base MJ'!F452="Rub",1,0)</f>
        <v>0</v>
      </c>
      <c r="I452" s="2">
        <f>IF('Data Base MJ'!F452="BD",1,0)</f>
        <v>0</v>
      </c>
    </row>
    <row r="453" spans="7:9">
      <c r="G453" s="2">
        <f>IF('Data Base MJ'!F453="Artcl",1,0)</f>
        <v>1</v>
      </c>
      <c r="H453" s="2">
        <f>IF('Data Base MJ'!F453="Rub",1,0)</f>
        <v>0</v>
      </c>
      <c r="I453" s="2">
        <f>IF('Data Base MJ'!F453="BD",1,0)</f>
        <v>0</v>
      </c>
    </row>
    <row r="454" spans="7:9">
      <c r="G454" s="2">
        <f>IF('Data Base MJ'!F454="Artcl",1,0)</f>
        <v>0</v>
      </c>
      <c r="H454" s="2">
        <f>IF('Data Base MJ'!F454="Rub",1,0)</f>
        <v>1</v>
      </c>
      <c r="I454" s="2">
        <f>IF('Data Base MJ'!F454="BD",1,0)</f>
        <v>0</v>
      </c>
    </row>
    <row r="455" spans="7:9">
      <c r="G455" s="2">
        <f>IF('Data Base MJ'!F455="Artcl",1,0)</f>
        <v>0</v>
      </c>
      <c r="H455" s="2">
        <f>IF('Data Base MJ'!F455="Rub",1,0)</f>
        <v>1</v>
      </c>
      <c r="I455" s="2">
        <f>IF('Data Base MJ'!F455="BD",1,0)</f>
        <v>0</v>
      </c>
    </row>
    <row r="456" spans="7:9">
      <c r="G456" s="2">
        <f>IF('Data Base MJ'!F456="Artcl",1,0)</f>
        <v>0</v>
      </c>
      <c r="H456" s="2">
        <f>IF('Data Base MJ'!F456="Rub",1,0)</f>
        <v>1</v>
      </c>
      <c r="I456" s="2">
        <f>IF('Data Base MJ'!F456="BD",1,0)</f>
        <v>0</v>
      </c>
    </row>
    <row r="457" spans="7:9">
      <c r="G457" s="2">
        <f>IF('Data Base MJ'!F457="Artcl",1,0)</f>
        <v>0</v>
      </c>
      <c r="H457" s="2">
        <f>IF('Data Base MJ'!F457="Rub",1,0)</f>
        <v>1</v>
      </c>
      <c r="I457" s="2">
        <f>IF('Data Base MJ'!F457="BD",1,0)</f>
        <v>0</v>
      </c>
    </row>
    <row r="458" spans="7:9">
      <c r="G458" s="2">
        <f>IF('Data Base MJ'!F458="Artcl",1,0)</f>
        <v>0</v>
      </c>
      <c r="H458" s="2">
        <f>IF('Data Base MJ'!F458="Rub",1,0)</f>
        <v>1</v>
      </c>
      <c r="I458" s="2">
        <f>IF('Data Base MJ'!F458="BD",1,0)</f>
        <v>0</v>
      </c>
    </row>
    <row r="459" spans="7:9">
      <c r="G459" s="2">
        <f>IF('Data Base MJ'!F459="Artcl",1,0)</f>
        <v>0</v>
      </c>
      <c r="H459" s="2">
        <f>IF('Data Base MJ'!F459="Rub",1,0)</f>
        <v>1</v>
      </c>
      <c r="I459" s="2">
        <f>IF('Data Base MJ'!F459="BD",1,0)</f>
        <v>0</v>
      </c>
    </row>
    <row r="460" spans="7:9">
      <c r="G460" s="2">
        <f>IF('Data Base MJ'!F460="Artcl",1,0)</f>
        <v>1</v>
      </c>
      <c r="H460" s="2">
        <f>IF('Data Base MJ'!F460="Rub",1,0)</f>
        <v>0</v>
      </c>
      <c r="I460" s="2">
        <f>IF('Data Base MJ'!F460="BD",1,0)</f>
        <v>0</v>
      </c>
    </row>
    <row r="461" spans="7:9">
      <c r="G461" s="2">
        <f>IF('Data Base MJ'!F461="Artcl",1,0)</f>
        <v>1</v>
      </c>
      <c r="H461" s="2">
        <f>IF('Data Base MJ'!F461="Rub",1,0)</f>
        <v>0</v>
      </c>
      <c r="I461" s="2">
        <f>IF('Data Base MJ'!F461="BD",1,0)</f>
        <v>0</v>
      </c>
    </row>
    <row r="462" spans="7:9">
      <c r="G462" s="2">
        <f>IF('Data Base MJ'!F462="Artcl",1,0)</f>
        <v>1</v>
      </c>
      <c r="H462" s="2">
        <f>IF('Data Base MJ'!F462="Rub",1,0)</f>
        <v>0</v>
      </c>
      <c r="I462" s="2">
        <f>IF('Data Base MJ'!F462="BD",1,0)</f>
        <v>0</v>
      </c>
    </row>
    <row r="463" spans="7:9">
      <c r="G463" s="2">
        <f>IF('Data Base MJ'!F463="Artcl",1,0)</f>
        <v>1</v>
      </c>
      <c r="H463" s="2">
        <f>IF('Data Base MJ'!F463="Rub",1,0)</f>
        <v>0</v>
      </c>
      <c r="I463" s="2">
        <f>IF('Data Base MJ'!F463="BD",1,0)</f>
        <v>0</v>
      </c>
    </row>
    <row r="464" spans="7:9">
      <c r="G464" s="2">
        <f>IF('Data Base MJ'!F464="Artcl",1,0)</f>
        <v>1</v>
      </c>
      <c r="H464" s="2">
        <f>IF('Data Base MJ'!F464="Rub",1,0)</f>
        <v>0</v>
      </c>
      <c r="I464" s="2">
        <f>IF('Data Base MJ'!F464="BD",1,0)</f>
        <v>0</v>
      </c>
    </row>
    <row r="465" spans="7:9">
      <c r="G465" s="2">
        <f>IF('Data Base MJ'!F465="Artcl",1,0)</f>
        <v>0</v>
      </c>
      <c r="H465" s="2">
        <f>IF('Data Base MJ'!F465="Rub",1,0)</f>
        <v>0</v>
      </c>
      <c r="I465" s="2">
        <f>IF('Data Base MJ'!F465="BD",1,0)</f>
        <v>0</v>
      </c>
    </row>
    <row r="466" spans="7:9">
      <c r="G466" s="2">
        <f>IF('Data Base MJ'!F466="Artcl",1,0)</f>
        <v>1</v>
      </c>
      <c r="H466" s="2">
        <f>IF('Data Base MJ'!F466="Rub",1,0)</f>
        <v>0</v>
      </c>
      <c r="I466" s="2">
        <f>IF('Data Base MJ'!F466="BD",1,0)</f>
        <v>0</v>
      </c>
    </row>
    <row r="467" spans="7:9">
      <c r="G467" s="2">
        <f>IF('Data Base MJ'!F467="Artcl",1,0)</f>
        <v>0</v>
      </c>
      <c r="H467" s="2">
        <f>IF('Data Base MJ'!F467="Rub",1,0)</f>
        <v>1</v>
      </c>
      <c r="I467" s="2">
        <f>IF('Data Base MJ'!F467="BD",1,0)</f>
        <v>0</v>
      </c>
    </row>
    <row r="468" spans="7:9">
      <c r="G468" s="2">
        <f>IF('Data Base MJ'!F468="Artcl",1,0)</f>
        <v>1</v>
      </c>
      <c r="H468" s="2">
        <f>IF('Data Base MJ'!F468="Rub",1,0)</f>
        <v>0</v>
      </c>
      <c r="I468" s="2">
        <f>IF('Data Base MJ'!F468="BD",1,0)</f>
        <v>0</v>
      </c>
    </row>
    <row r="469" spans="7:9">
      <c r="G469" s="2">
        <f>IF('Data Base MJ'!F469="Artcl",1,0)</f>
        <v>0</v>
      </c>
      <c r="H469" s="2">
        <f>IF('Data Base MJ'!F469="Rub",1,0)</f>
        <v>1</v>
      </c>
      <c r="I469" s="2">
        <f>IF('Data Base MJ'!F469="BD",1,0)</f>
        <v>0</v>
      </c>
    </row>
    <row r="470" spans="7:9">
      <c r="G470" s="2">
        <f>IF('Data Base MJ'!F470="Artcl",1,0)</f>
        <v>0</v>
      </c>
      <c r="H470" s="2">
        <f>IF('Data Base MJ'!F470="Rub",1,0)</f>
        <v>1</v>
      </c>
      <c r="I470" s="2">
        <f>IF('Data Base MJ'!F470="BD",1,0)</f>
        <v>0</v>
      </c>
    </row>
    <row r="471" spans="7:9">
      <c r="G471" s="2">
        <f>IF('Data Base MJ'!F471="Artcl",1,0)</f>
        <v>1</v>
      </c>
      <c r="H471" s="2">
        <f>IF('Data Base MJ'!F471="Rub",1,0)</f>
        <v>0</v>
      </c>
      <c r="I471" s="2">
        <f>IF('Data Base MJ'!F471="BD",1,0)</f>
        <v>0</v>
      </c>
    </row>
    <row r="472" spans="7:9">
      <c r="G472" s="2">
        <f>IF('Data Base MJ'!F472="Artcl",1,0)</f>
        <v>1</v>
      </c>
      <c r="H472" s="2">
        <f>IF('Data Base MJ'!F472="Rub",1,0)</f>
        <v>0</v>
      </c>
      <c r="I472" s="2">
        <f>IF('Data Base MJ'!F472="BD",1,0)</f>
        <v>0</v>
      </c>
    </row>
    <row r="473" spans="7:9">
      <c r="G473" s="2">
        <f>IF('Data Base MJ'!F473="Artcl",1,0)</f>
        <v>1</v>
      </c>
      <c r="H473" s="2">
        <f>IF('Data Base MJ'!F473="Rub",1,0)</f>
        <v>0</v>
      </c>
      <c r="I473" s="2">
        <f>IF('Data Base MJ'!F473="BD",1,0)</f>
        <v>0</v>
      </c>
    </row>
    <row r="474" spans="7:9">
      <c r="G474" s="2">
        <f>IF('Data Base MJ'!F474="Artcl",1,0)</f>
        <v>1</v>
      </c>
      <c r="H474" s="2">
        <f>IF('Data Base MJ'!F474="Rub",1,0)</f>
        <v>0</v>
      </c>
      <c r="I474" s="2">
        <f>IF('Data Base MJ'!F474="BD",1,0)</f>
        <v>0</v>
      </c>
    </row>
    <row r="475" spans="7:9">
      <c r="G475" s="2">
        <f>IF('Data Base MJ'!F475="Artcl",1,0)</f>
        <v>1</v>
      </c>
      <c r="H475" s="2">
        <f>IF('Data Base MJ'!F475="Rub",1,0)</f>
        <v>0</v>
      </c>
      <c r="I475" s="2">
        <f>IF('Data Base MJ'!F475="BD",1,0)</f>
        <v>0</v>
      </c>
    </row>
    <row r="476" spans="7:9">
      <c r="G476" s="2">
        <f>IF('Data Base MJ'!F476="Artcl",1,0)</f>
        <v>1</v>
      </c>
      <c r="H476" s="2">
        <f>IF('Data Base MJ'!F476="Rub",1,0)</f>
        <v>0</v>
      </c>
      <c r="I476" s="2">
        <f>IF('Data Base MJ'!F476="BD",1,0)</f>
        <v>0</v>
      </c>
    </row>
    <row r="477" spans="7:9">
      <c r="G477" s="2">
        <f>IF('Data Base MJ'!F477="Artcl",1,0)</f>
        <v>0</v>
      </c>
      <c r="H477" s="2">
        <f>IF('Data Base MJ'!F477="Rub",1,0)</f>
        <v>1</v>
      </c>
      <c r="I477" s="2">
        <f>IF('Data Base MJ'!F477="BD",1,0)</f>
        <v>0</v>
      </c>
    </row>
    <row r="478" spans="7:9">
      <c r="G478" s="2">
        <f>IF('Data Base MJ'!F478="Artcl",1,0)</f>
        <v>0</v>
      </c>
      <c r="H478" s="2">
        <f>IF('Data Base MJ'!F478="Rub",1,0)</f>
        <v>1</v>
      </c>
      <c r="I478" s="2">
        <f>IF('Data Base MJ'!F478="BD",1,0)</f>
        <v>0</v>
      </c>
    </row>
    <row r="479" spans="7:9">
      <c r="G479" s="2">
        <f>IF('Data Base MJ'!F479="Artcl",1,0)</f>
        <v>0</v>
      </c>
      <c r="H479" s="2">
        <f>IF('Data Base MJ'!F479="Rub",1,0)</f>
        <v>1</v>
      </c>
      <c r="I479" s="2">
        <f>IF('Data Base MJ'!F479="BD",1,0)</f>
        <v>0</v>
      </c>
    </row>
    <row r="480" spans="7:9">
      <c r="G480" s="2">
        <f>IF('Data Base MJ'!F480="Artcl",1,0)</f>
        <v>1</v>
      </c>
      <c r="H480" s="2">
        <f>IF('Data Base MJ'!F480="Rub",1,0)</f>
        <v>0</v>
      </c>
      <c r="I480" s="2">
        <f>IF('Data Base MJ'!F480="BD",1,0)</f>
        <v>0</v>
      </c>
    </row>
    <row r="481" spans="7:9">
      <c r="G481" s="2">
        <f>IF('Data Base MJ'!F481="Artcl",1,0)</f>
        <v>1</v>
      </c>
      <c r="H481" s="2">
        <f>IF('Data Base MJ'!F481="Rub",1,0)</f>
        <v>0</v>
      </c>
      <c r="I481" s="2">
        <f>IF('Data Base MJ'!F481="BD",1,0)</f>
        <v>0</v>
      </c>
    </row>
    <row r="482" spans="7:9">
      <c r="G482" s="2">
        <f>IF('Data Base MJ'!F482="Artcl",1,0)</f>
        <v>1</v>
      </c>
      <c r="H482" s="2">
        <f>IF('Data Base MJ'!F482="Rub",1,0)</f>
        <v>0</v>
      </c>
      <c r="I482" s="2">
        <f>IF('Data Base MJ'!F482="BD",1,0)</f>
        <v>0</v>
      </c>
    </row>
    <row r="483" spans="7:9">
      <c r="G483" s="2">
        <f>IF('Data Base MJ'!F483="Artcl",1,0)</f>
        <v>1</v>
      </c>
      <c r="H483" s="2">
        <f>IF('Data Base MJ'!F483="Rub",1,0)</f>
        <v>0</v>
      </c>
      <c r="I483" s="2">
        <f>IF('Data Base MJ'!F483="BD",1,0)</f>
        <v>0</v>
      </c>
    </row>
    <row r="484" spans="7:9">
      <c r="G484" s="2">
        <f>IF('Data Base MJ'!F484="Artcl",1,0)</f>
        <v>1</v>
      </c>
      <c r="H484" s="2">
        <f>IF('Data Base MJ'!F484="Rub",1,0)</f>
        <v>0</v>
      </c>
      <c r="I484" s="2">
        <f>IF('Data Base MJ'!F484="BD",1,0)</f>
        <v>0</v>
      </c>
    </row>
    <row r="485" spans="7:9">
      <c r="G485" s="2">
        <f>IF('Data Base MJ'!F485="Artcl",1,0)</f>
        <v>0</v>
      </c>
      <c r="H485" s="2">
        <f>IF('Data Base MJ'!F485="Rub",1,0)</f>
        <v>1</v>
      </c>
      <c r="I485" s="2">
        <f>IF('Data Base MJ'!F485="BD",1,0)</f>
        <v>0</v>
      </c>
    </row>
    <row r="486" spans="7:9">
      <c r="G486" s="2">
        <f>IF('Data Base MJ'!F486="Artcl",1,0)</f>
        <v>1</v>
      </c>
      <c r="H486" s="2">
        <f>IF('Data Base MJ'!F486="Rub",1,0)</f>
        <v>0</v>
      </c>
      <c r="I486" s="2">
        <f>IF('Data Base MJ'!F486="BD",1,0)</f>
        <v>0</v>
      </c>
    </row>
    <row r="487" spans="7:9">
      <c r="G487" s="2">
        <f>IF('Data Base MJ'!F487="Artcl",1,0)</f>
        <v>1</v>
      </c>
      <c r="H487" s="2">
        <f>IF('Data Base MJ'!F487="Rub",1,0)</f>
        <v>0</v>
      </c>
      <c r="I487" s="2">
        <f>IF('Data Base MJ'!F487="BD",1,0)</f>
        <v>0</v>
      </c>
    </row>
    <row r="488" spans="7:9">
      <c r="G488" s="2">
        <f>IF('Data Base MJ'!F488="Artcl",1,0)</f>
        <v>1</v>
      </c>
      <c r="H488" s="2">
        <f>IF('Data Base MJ'!F488="Rub",1,0)</f>
        <v>0</v>
      </c>
      <c r="I488" s="2">
        <f>IF('Data Base MJ'!F488="BD",1,0)</f>
        <v>0</v>
      </c>
    </row>
    <row r="489" spans="7:9">
      <c r="G489" s="2">
        <f>IF('Data Base MJ'!F489="Artcl",1,0)</f>
        <v>0</v>
      </c>
      <c r="H489" s="2">
        <f>IF('Data Base MJ'!F489="Rub",1,0)</f>
        <v>1</v>
      </c>
      <c r="I489" s="2">
        <f>IF('Data Base MJ'!F489="BD",1,0)</f>
        <v>0</v>
      </c>
    </row>
    <row r="490" spans="7:9">
      <c r="G490" s="2">
        <f>IF('Data Base MJ'!F490="Artcl",1,0)</f>
        <v>0</v>
      </c>
      <c r="H490" s="2">
        <f>IF('Data Base MJ'!F490="Rub",1,0)</f>
        <v>0</v>
      </c>
      <c r="I490" s="2">
        <f>IF('Data Base MJ'!F490="BD",1,0)</f>
        <v>0</v>
      </c>
    </row>
    <row r="491" spans="7:9">
      <c r="G491" s="2">
        <f>IF('Data Base MJ'!F491="Artcl",1,0)</f>
        <v>1</v>
      </c>
      <c r="H491" s="2">
        <f>IF('Data Base MJ'!F491="Rub",1,0)</f>
        <v>0</v>
      </c>
      <c r="I491" s="2">
        <f>IF('Data Base MJ'!F491="BD",1,0)</f>
        <v>0</v>
      </c>
    </row>
    <row r="492" spans="7:9">
      <c r="G492" s="2">
        <f>IF('Data Base MJ'!F492="Artcl",1,0)</f>
        <v>1</v>
      </c>
      <c r="H492" s="2">
        <f>IF('Data Base MJ'!F492="Rub",1,0)</f>
        <v>0</v>
      </c>
      <c r="I492" s="2">
        <f>IF('Data Base MJ'!F492="BD",1,0)</f>
        <v>0</v>
      </c>
    </row>
    <row r="493" spans="7:9">
      <c r="G493" s="2">
        <f>IF('Data Base MJ'!F493="Artcl",1,0)</f>
        <v>1</v>
      </c>
      <c r="H493" s="2">
        <f>IF('Data Base MJ'!F493="Rub",1,0)</f>
        <v>0</v>
      </c>
      <c r="I493" s="2">
        <f>IF('Data Base MJ'!F493="BD",1,0)</f>
        <v>0</v>
      </c>
    </row>
    <row r="494" spans="7:9">
      <c r="G494" s="2">
        <f>IF('Data Base MJ'!F494="Artcl",1,0)</f>
        <v>1</v>
      </c>
      <c r="H494" s="2">
        <f>IF('Data Base MJ'!F494="Rub",1,0)</f>
        <v>0</v>
      </c>
      <c r="I494" s="2">
        <f>IF('Data Base MJ'!F494="BD",1,0)</f>
        <v>0</v>
      </c>
    </row>
    <row r="495" spans="7:9">
      <c r="G495" s="2">
        <f>IF('Data Base MJ'!F495="Artcl",1,0)</f>
        <v>1</v>
      </c>
      <c r="H495" s="2">
        <f>IF('Data Base MJ'!F495="Rub",1,0)</f>
        <v>0</v>
      </c>
      <c r="I495" s="2">
        <f>IF('Data Base MJ'!F495="BD",1,0)</f>
        <v>0</v>
      </c>
    </row>
    <row r="496" spans="7:9">
      <c r="G496" s="2">
        <f>IF('Data Base MJ'!F496="Artcl",1,0)</f>
        <v>0</v>
      </c>
      <c r="H496" s="2">
        <f>IF('Data Base MJ'!F496="Rub",1,0)</f>
        <v>1</v>
      </c>
      <c r="I496" s="2">
        <f>IF('Data Base MJ'!F496="BD",1,0)</f>
        <v>0</v>
      </c>
    </row>
    <row r="497" spans="7:9">
      <c r="G497" s="2">
        <f>IF('Data Base MJ'!F497="Artcl",1,0)</f>
        <v>0</v>
      </c>
      <c r="H497" s="2">
        <f>IF('Data Base MJ'!F497="Rub",1,0)</f>
        <v>1</v>
      </c>
      <c r="I497" s="2">
        <f>IF('Data Base MJ'!F497="BD",1,0)</f>
        <v>0</v>
      </c>
    </row>
    <row r="498" spans="7:9">
      <c r="G498" s="2">
        <f>IF('Data Base MJ'!F498="Artcl",1,0)</f>
        <v>0</v>
      </c>
      <c r="H498" s="2">
        <f>IF('Data Base MJ'!F498="Rub",1,0)</f>
        <v>1</v>
      </c>
      <c r="I498" s="2">
        <f>IF('Data Base MJ'!F498="BD",1,0)</f>
        <v>0</v>
      </c>
    </row>
    <row r="499" spans="7:9">
      <c r="G499" s="2">
        <f>IF('Data Base MJ'!F499="Artcl",1,0)</f>
        <v>1</v>
      </c>
      <c r="H499" s="2">
        <f>IF('Data Base MJ'!F499="Rub",1,0)</f>
        <v>0</v>
      </c>
      <c r="I499" s="2">
        <f>IF('Data Base MJ'!F499="BD",1,0)</f>
        <v>0</v>
      </c>
    </row>
    <row r="500" spans="7:9">
      <c r="G500" s="2">
        <f>IF('Data Base MJ'!F500="Artcl",1,0)</f>
        <v>1</v>
      </c>
      <c r="H500" s="2">
        <f>IF('Data Base MJ'!F500="Rub",1,0)</f>
        <v>0</v>
      </c>
      <c r="I500" s="2">
        <f>IF('Data Base MJ'!F500="BD",1,0)</f>
        <v>0</v>
      </c>
    </row>
    <row r="501" spans="7:9">
      <c r="G501" s="2">
        <f>IF('Data Base MJ'!F501="Artcl",1,0)</f>
        <v>1</v>
      </c>
      <c r="H501" s="2">
        <f>IF('Data Base MJ'!F501="Rub",1,0)</f>
        <v>0</v>
      </c>
      <c r="I501" s="2">
        <f>IF('Data Base MJ'!F501="BD",1,0)</f>
        <v>0</v>
      </c>
    </row>
    <row r="502" spans="7:9">
      <c r="G502" s="2">
        <f>IF('Data Base MJ'!F502="Artcl",1,0)</f>
        <v>1</v>
      </c>
      <c r="H502" s="2">
        <f>IF('Data Base MJ'!F502="Rub",1,0)</f>
        <v>0</v>
      </c>
      <c r="I502" s="2">
        <f>IF('Data Base MJ'!F502="BD",1,0)</f>
        <v>0</v>
      </c>
    </row>
    <row r="503" spans="7:9">
      <c r="G503" s="2">
        <f>IF('Data Base MJ'!F503="Artcl",1,0)</f>
        <v>0</v>
      </c>
      <c r="H503" s="2">
        <f>IF('Data Base MJ'!F503="Rub",1,0)</f>
        <v>1</v>
      </c>
      <c r="I503" s="2">
        <f>IF('Data Base MJ'!F503="BD",1,0)</f>
        <v>0</v>
      </c>
    </row>
    <row r="504" spans="7:9">
      <c r="G504" s="2">
        <f>IF('Data Base MJ'!F504="Artcl",1,0)</f>
        <v>1</v>
      </c>
      <c r="H504" s="2">
        <f>IF('Data Base MJ'!F504="Rub",1,0)</f>
        <v>0</v>
      </c>
      <c r="I504" s="2">
        <f>IF('Data Base MJ'!F504="BD",1,0)</f>
        <v>0</v>
      </c>
    </row>
    <row r="505" spans="7:9">
      <c r="G505" s="2">
        <f>IF('Data Base MJ'!F505="Artcl",1,0)</f>
        <v>0</v>
      </c>
      <c r="H505" s="2">
        <f>IF('Data Base MJ'!F505="Rub",1,0)</f>
        <v>0</v>
      </c>
      <c r="I505" s="2">
        <f>IF('Data Base MJ'!F505="BD",1,0)</f>
        <v>0</v>
      </c>
    </row>
    <row r="506" spans="7:9">
      <c r="G506" s="2">
        <f>IF('Data Base MJ'!F506="Artcl",1,0)</f>
        <v>1</v>
      </c>
      <c r="H506" s="2">
        <f>IF('Data Base MJ'!F506="Rub",1,0)</f>
        <v>0</v>
      </c>
      <c r="I506" s="2">
        <f>IF('Data Base MJ'!F506="BD",1,0)</f>
        <v>0</v>
      </c>
    </row>
    <row r="507" spans="7:9">
      <c r="G507" s="2">
        <f>IF('Data Base MJ'!F507="Artcl",1,0)</f>
        <v>0</v>
      </c>
      <c r="H507" s="2">
        <f>IF('Data Base MJ'!F507="Rub",1,0)</f>
        <v>1</v>
      </c>
      <c r="I507" s="2">
        <f>IF('Data Base MJ'!F507="BD",1,0)</f>
        <v>0</v>
      </c>
    </row>
    <row r="508" spans="7:9">
      <c r="G508" s="2">
        <f>IF('Data Base MJ'!F508="Artcl",1,0)</f>
        <v>0</v>
      </c>
      <c r="H508" s="2">
        <f>IF('Data Base MJ'!F508="Rub",1,0)</f>
        <v>1</v>
      </c>
      <c r="I508" s="2">
        <f>IF('Data Base MJ'!F508="BD",1,0)</f>
        <v>0</v>
      </c>
    </row>
    <row r="509" spans="7:9">
      <c r="G509" s="2">
        <f>IF('Data Base MJ'!F509="Artcl",1,0)</f>
        <v>1</v>
      </c>
      <c r="H509" s="2">
        <f>IF('Data Base MJ'!F509="Rub",1,0)</f>
        <v>0</v>
      </c>
      <c r="I509" s="2">
        <f>IF('Data Base MJ'!F509="BD",1,0)</f>
        <v>0</v>
      </c>
    </row>
    <row r="510" spans="7:9">
      <c r="G510" s="2">
        <f>IF('Data Base MJ'!F510="Artcl",1,0)</f>
        <v>1</v>
      </c>
      <c r="H510" s="2">
        <f>IF('Data Base MJ'!F510="Rub",1,0)</f>
        <v>0</v>
      </c>
      <c r="I510" s="2">
        <f>IF('Data Base MJ'!F510="BD",1,0)</f>
        <v>0</v>
      </c>
    </row>
    <row r="511" spans="7:9">
      <c r="G511" s="2">
        <f>IF('Data Base MJ'!F511="Artcl",1,0)</f>
        <v>1</v>
      </c>
      <c r="H511" s="2">
        <f>IF('Data Base MJ'!F511="Rub",1,0)</f>
        <v>0</v>
      </c>
      <c r="I511" s="2">
        <f>IF('Data Base MJ'!F511="BD",1,0)</f>
        <v>0</v>
      </c>
    </row>
    <row r="512" spans="7:9">
      <c r="G512" s="2">
        <f>IF('Data Base MJ'!F512="Artcl",1,0)</f>
        <v>0</v>
      </c>
      <c r="H512" s="2">
        <f>IF('Data Base MJ'!F512="Rub",1,0)</f>
        <v>1</v>
      </c>
      <c r="I512" s="2">
        <f>IF('Data Base MJ'!F512="BD",1,0)</f>
        <v>0</v>
      </c>
    </row>
    <row r="513" spans="7:9">
      <c r="G513" s="2">
        <f>IF('Data Base MJ'!F513="Artcl",1,0)</f>
        <v>0</v>
      </c>
      <c r="H513" s="2">
        <f>IF('Data Base MJ'!F513="Rub",1,0)</f>
        <v>1</v>
      </c>
      <c r="I513" s="2">
        <f>IF('Data Base MJ'!F513="BD",1,0)</f>
        <v>0</v>
      </c>
    </row>
    <row r="514" spans="7:9">
      <c r="G514" s="2">
        <f>IF('Data Base MJ'!F514="Artcl",1,0)</f>
        <v>0</v>
      </c>
      <c r="H514" s="2">
        <f>IF('Data Base MJ'!F514="Rub",1,0)</f>
        <v>1</v>
      </c>
      <c r="I514" s="2">
        <f>IF('Data Base MJ'!F514="BD",1,0)</f>
        <v>0</v>
      </c>
    </row>
    <row r="515" spans="7:9">
      <c r="G515" s="2">
        <f>IF('Data Base MJ'!F515="Artcl",1,0)</f>
        <v>1</v>
      </c>
      <c r="H515" s="2">
        <f>IF('Data Base MJ'!F515="Rub",1,0)</f>
        <v>0</v>
      </c>
      <c r="I515" s="2">
        <f>IF('Data Base MJ'!F515="BD",1,0)</f>
        <v>0</v>
      </c>
    </row>
    <row r="516" spans="7:9">
      <c r="G516" s="2">
        <f>IF('Data Base MJ'!F516="Artcl",1,0)</f>
        <v>1</v>
      </c>
      <c r="H516" s="2">
        <f>IF('Data Base MJ'!F516="Rub",1,0)</f>
        <v>0</v>
      </c>
      <c r="I516" s="2">
        <f>IF('Data Base MJ'!F516="BD",1,0)</f>
        <v>0</v>
      </c>
    </row>
    <row r="517" spans="7:9">
      <c r="G517" s="2">
        <f>IF('Data Base MJ'!F517="Artcl",1,0)</f>
        <v>0</v>
      </c>
      <c r="H517" s="2">
        <f>IF('Data Base MJ'!F517="Rub",1,0)</f>
        <v>1</v>
      </c>
      <c r="I517" s="2">
        <f>IF('Data Base MJ'!F517="BD",1,0)</f>
        <v>0</v>
      </c>
    </row>
    <row r="518" spans="7:9">
      <c r="G518" s="2">
        <f>IF('Data Base MJ'!F518="Artcl",1,0)</f>
        <v>1</v>
      </c>
      <c r="H518" s="2">
        <f>IF('Data Base MJ'!F518="Rub",1,0)</f>
        <v>0</v>
      </c>
      <c r="I518" s="2">
        <f>IF('Data Base MJ'!F518="BD",1,0)</f>
        <v>0</v>
      </c>
    </row>
    <row r="519" spans="7:9">
      <c r="G519" s="2">
        <f>IF('Data Base MJ'!F519="Artcl",1,0)</f>
        <v>1</v>
      </c>
      <c r="H519" s="2">
        <f>IF('Data Base MJ'!F519="Rub",1,0)</f>
        <v>0</v>
      </c>
      <c r="I519" s="2">
        <f>IF('Data Base MJ'!F519="BD",1,0)</f>
        <v>0</v>
      </c>
    </row>
    <row r="520" spans="7:9">
      <c r="G520" s="2">
        <f>IF('Data Base MJ'!F520="Artcl",1,0)</f>
        <v>1</v>
      </c>
      <c r="H520" s="2">
        <f>IF('Data Base MJ'!F520="Rub",1,0)</f>
        <v>0</v>
      </c>
      <c r="I520" s="2">
        <f>IF('Data Base MJ'!F520="BD",1,0)</f>
        <v>0</v>
      </c>
    </row>
    <row r="521" spans="7:9">
      <c r="G521" s="2">
        <f>IF('Data Base MJ'!F521="Artcl",1,0)</f>
        <v>1</v>
      </c>
      <c r="H521" s="2">
        <f>IF('Data Base MJ'!F521="Rub",1,0)</f>
        <v>0</v>
      </c>
      <c r="I521" s="2">
        <f>IF('Data Base MJ'!F521="BD",1,0)</f>
        <v>0</v>
      </c>
    </row>
    <row r="522" spans="7:9">
      <c r="G522" s="2">
        <f>IF('Data Base MJ'!F522="Artcl",1,0)</f>
        <v>0</v>
      </c>
      <c r="H522" s="2">
        <f>IF('Data Base MJ'!F522="Rub",1,0)</f>
        <v>1</v>
      </c>
      <c r="I522" s="2">
        <f>IF('Data Base MJ'!F522="BD",1,0)</f>
        <v>0</v>
      </c>
    </row>
    <row r="523" spans="7:9">
      <c r="G523" s="2">
        <f>IF('Data Base MJ'!F523="Artcl",1,0)</f>
        <v>0</v>
      </c>
      <c r="H523" s="2">
        <f>IF('Data Base MJ'!F523="Rub",1,0)</f>
        <v>1</v>
      </c>
      <c r="I523" s="2">
        <f>IF('Data Base MJ'!F523="BD",1,0)</f>
        <v>0</v>
      </c>
    </row>
    <row r="524" spans="7:9">
      <c r="G524" s="2">
        <f>IF('Data Base MJ'!F524="Artcl",1,0)</f>
        <v>1</v>
      </c>
      <c r="H524" s="2">
        <f>IF('Data Base MJ'!F524="Rub",1,0)</f>
        <v>0</v>
      </c>
      <c r="I524" s="2">
        <f>IF('Data Base MJ'!F524="BD",1,0)</f>
        <v>0</v>
      </c>
    </row>
    <row r="525" spans="7:9">
      <c r="G525" s="2">
        <f>IF('Data Base MJ'!F525="Artcl",1,0)</f>
        <v>0</v>
      </c>
      <c r="H525" s="2">
        <f>IF('Data Base MJ'!F525="Rub",1,0)</f>
        <v>1</v>
      </c>
      <c r="I525" s="2">
        <f>IF('Data Base MJ'!F525="BD",1,0)</f>
        <v>0</v>
      </c>
    </row>
    <row r="526" spans="7:9">
      <c r="G526" s="2">
        <f>IF('Data Base MJ'!F526="Artcl",1,0)</f>
        <v>1</v>
      </c>
      <c r="H526" s="2">
        <f>IF('Data Base MJ'!F526="Rub",1,0)</f>
        <v>0</v>
      </c>
      <c r="I526" s="2">
        <f>IF('Data Base MJ'!F526="BD",1,0)</f>
        <v>0</v>
      </c>
    </row>
    <row r="527" spans="7:9">
      <c r="G527" s="2">
        <f>IF('Data Base MJ'!F527="Artcl",1,0)</f>
        <v>1</v>
      </c>
      <c r="H527" s="2">
        <f>IF('Data Base MJ'!F527="Rub",1,0)</f>
        <v>0</v>
      </c>
      <c r="I527" s="2">
        <f>IF('Data Base MJ'!F527="BD",1,0)</f>
        <v>0</v>
      </c>
    </row>
    <row r="528" spans="7:9">
      <c r="G528" s="2">
        <f>IF('Data Base MJ'!F528="Artcl",1,0)</f>
        <v>0</v>
      </c>
      <c r="H528" s="2">
        <f>IF('Data Base MJ'!F528="Rub",1,0)</f>
        <v>1</v>
      </c>
      <c r="I528" s="2">
        <f>IF('Data Base MJ'!F528="BD",1,0)</f>
        <v>0</v>
      </c>
    </row>
    <row r="529" spans="7:9">
      <c r="G529" s="2">
        <f>IF('Data Base MJ'!F529="Artcl",1,0)</f>
        <v>1</v>
      </c>
      <c r="H529" s="2">
        <f>IF('Data Base MJ'!F529="Rub",1,0)</f>
        <v>0</v>
      </c>
      <c r="I529" s="2">
        <f>IF('Data Base MJ'!F529="BD",1,0)</f>
        <v>0</v>
      </c>
    </row>
    <row r="530" spans="7:9">
      <c r="G530" s="2">
        <f>IF('Data Base MJ'!F530="Artcl",1,0)</f>
        <v>1</v>
      </c>
      <c r="H530" s="2">
        <f>IF('Data Base MJ'!F530="Rub",1,0)</f>
        <v>0</v>
      </c>
      <c r="I530" s="2">
        <f>IF('Data Base MJ'!F530="BD",1,0)</f>
        <v>0</v>
      </c>
    </row>
    <row r="531" spans="7:9">
      <c r="G531" s="2">
        <f>IF('Data Base MJ'!F531="Artcl",1,0)</f>
        <v>0</v>
      </c>
      <c r="H531" s="2">
        <f>IF('Data Base MJ'!F531="Rub",1,0)</f>
        <v>1</v>
      </c>
      <c r="I531" s="2">
        <f>IF('Data Base MJ'!F531="BD",1,0)</f>
        <v>0</v>
      </c>
    </row>
    <row r="532" spans="7:9">
      <c r="G532" s="2">
        <f>IF('Data Base MJ'!F532="Artcl",1,0)</f>
        <v>1</v>
      </c>
      <c r="H532" s="2">
        <f>IF('Data Base MJ'!F532="Rub",1,0)</f>
        <v>0</v>
      </c>
      <c r="I532" s="2">
        <f>IF('Data Base MJ'!F532="BD",1,0)</f>
        <v>0</v>
      </c>
    </row>
    <row r="533" spans="7:9">
      <c r="G533" s="2">
        <f>IF('Data Base MJ'!F533="Artcl",1,0)</f>
        <v>0</v>
      </c>
      <c r="H533" s="2">
        <f>IF('Data Base MJ'!F533="Rub",1,0)</f>
        <v>0</v>
      </c>
      <c r="I533" s="2">
        <f>IF('Data Base MJ'!F533="BD",1,0)</f>
        <v>0</v>
      </c>
    </row>
    <row r="534" spans="7:9">
      <c r="G534" s="2">
        <f>IF('Data Base MJ'!F534="Artcl",1,0)</f>
        <v>0</v>
      </c>
      <c r="H534" s="2">
        <f>IF('Data Base MJ'!F534="Rub",1,0)</f>
        <v>1</v>
      </c>
      <c r="I534" s="2">
        <f>IF('Data Base MJ'!F534="BD",1,0)</f>
        <v>0</v>
      </c>
    </row>
    <row r="535" spans="7:9">
      <c r="G535" s="2">
        <f>IF('Data Base MJ'!F535="Artcl",1,0)</f>
        <v>1</v>
      </c>
      <c r="H535" s="2">
        <f>IF('Data Base MJ'!F535="Rub",1,0)</f>
        <v>0</v>
      </c>
      <c r="I535" s="2">
        <f>IF('Data Base MJ'!F535="BD",1,0)</f>
        <v>0</v>
      </c>
    </row>
    <row r="536" spans="7:9">
      <c r="G536" s="2">
        <f>IF('Data Base MJ'!F536="Artcl",1,0)</f>
        <v>0</v>
      </c>
      <c r="H536" s="2">
        <f>IF('Data Base MJ'!F536="Rub",1,0)</f>
        <v>1</v>
      </c>
      <c r="I536" s="2">
        <f>IF('Data Base MJ'!F536="BD",1,0)</f>
        <v>0</v>
      </c>
    </row>
    <row r="537" spans="7:9">
      <c r="G537" s="2">
        <f>IF('Data Base MJ'!F537="Artcl",1,0)</f>
        <v>0</v>
      </c>
      <c r="H537" s="2">
        <f>IF('Data Base MJ'!F537="Rub",1,0)</f>
        <v>1</v>
      </c>
      <c r="I537" s="2">
        <f>IF('Data Base MJ'!F537="BD",1,0)</f>
        <v>0</v>
      </c>
    </row>
    <row r="538" spans="7:9">
      <c r="G538" s="2">
        <f>IF('Data Base MJ'!F538="Artcl",1,0)</f>
        <v>0</v>
      </c>
      <c r="H538" s="2">
        <f>IF('Data Base MJ'!F538="Rub",1,0)</f>
        <v>1</v>
      </c>
      <c r="I538" s="2">
        <f>IF('Data Base MJ'!F538="BD",1,0)</f>
        <v>0</v>
      </c>
    </row>
    <row r="539" spans="7:9">
      <c r="G539" s="2">
        <f>IF('Data Base MJ'!F539="Artcl",1,0)</f>
        <v>1</v>
      </c>
      <c r="H539" s="2">
        <f>IF('Data Base MJ'!F539="Rub",1,0)</f>
        <v>0</v>
      </c>
      <c r="I539" s="2">
        <f>IF('Data Base MJ'!F539="BD",1,0)</f>
        <v>0</v>
      </c>
    </row>
    <row r="540" spans="7:9">
      <c r="G540" s="2">
        <f>IF('Data Base MJ'!F540="Artcl",1,0)</f>
        <v>1</v>
      </c>
      <c r="H540" s="2">
        <f>IF('Data Base MJ'!F540="Rub",1,0)</f>
        <v>0</v>
      </c>
      <c r="I540" s="2">
        <f>IF('Data Base MJ'!F540="BD",1,0)</f>
        <v>0</v>
      </c>
    </row>
    <row r="541" spans="7:9">
      <c r="G541" s="2">
        <f>IF('Data Base MJ'!F541="Artcl",1,0)</f>
        <v>1</v>
      </c>
      <c r="H541" s="2">
        <f>IF('Data Base MJ'!F541="Rub",1,0)</f>
        <v>0</v>
      </c>
      <c r="I541" s="2">
        <f>IF('Data Base MJ'!F541="BD",1,0)</f>
        <v>0</v>
      </c>
    </row>
    <row r="542" spans="7:9">
      <c r="G542" s="2">
        <f>IF('Data Base MJ'!F542="Artcl",1,0)</f>
        <v>1</v>
      </c>
      <c r="H542" s="2">
        <f>IF('Data Base MJ'!F542="Rub",1,0)</f>
        <v>0</v>
      </c>
      <c r="I542" s="2">
        <f>IF('Data Base MJ'!F542="BD",1,0)</f>
        <v>0</v>
      </c>
    </row>
    <row r="543" spans="7:9">
      <c r="G543" s="2">
        <f>IF('Data Base MJ'!F543="Artcl",1,0)</f>
        <v>1</v>
      </c>
      <c r="H543" s="2">
        <f>IF('Data Base MJ'!F543="Rub",1,0)</f>
        <v>0</v>
      </c>
      <c r="I543" s="2">
        <f>IF('Data Base MJ'!F543="BD",1,0)</f>
        <v>0</v>
      </c>
    </row>
    <row r="544" spans="7:9">
      <c r="G544" s="2">
        <f>IF('Data Base MJ'!F544="Artcl",1,0)</f>
        <v>0</v>
      </c>
      <c r="H544" s="2">
        <f>IF('Data Base MJ'!F544="Rub",1,0)</f>
        <v>1</v>
      </c>
      <c r="I544" s="2">
        <f>IF('Data Base MJ'!F544="BD",1,0)</f>
        <v>0</v>
      </c>
    </row>
    <row r="545" spans="7:9">
      <c r="G545" s="2">
        <f>IF('Data Base MJ'!F545="Artcl",1,0)</f>
        <v>0</v>
      </c>
      <c r="H545" s="2">
        <f>IF('Data Base MJ'!F545="Rub",1,0)</f>
        <v>1</v>
      </c>
      <c r="I545" s="2">
        <f>IF('Data Base MJ'!F545="BD",1,0)</f>
        <v>0</v>
      </c>
    </row>
    <row r="546" spans="7:9">
      <c r="G546" s="2">
        <f>IF('Data Base MJ'!F546="Artcl",1,0)</f>
        <v>1</v>
      </c>
      <c r="H546" s="2">
        <f>IF('Data Base MJ'!F546="Rub",1,0)</f>
        <v>0</v>
      </c>
      <c r="I546" s="2">
        <f>IF('Data Base MJ'!F546="BD",1,0)</f>
        <v>0</v>
      </c>
    </row>
    <row r="547" spans="7:9">
      <c r="G547" s="2">
        <f>IF('Data Base MJ'!F547="Artcl",1,0)</f>
        <v>0</v>
      </c>
      <c r="H547" s="2">
        <f>IF('Data Base MJ'!F547="Rub",1,0)</f>
        <v>1</v>
      </c>
      <c r="I547" s="2">
        <f>IF('Data Base MJ'!F547="BD",1,0)</f>
        <v>0</v>
      </c>
    </row>
    <row r="548" spans="7:9">
      <c r="G548" s="2">
        <f>IF('Data Base MJ'!F548="Artcl",1,0)</f>
        <v>0</v>
      </c>
      <c r="H548" s="2">
        <f>IF('Data Base MJ'!F548="Rub",1,0)</f>
        <v>1</v>
      </c>
      <c r="I548" s="2">
        <f>IF('Data Base MJ'!F548="BD",1,0)</f>
        <v>0</v>
      </c>
    </row>
    <row r="549" spans="7:9">
      <c r="G549" s="2">
        <f>IF('Data Base MJ'!F549="Artcl",1,0)</f>
        <v>1</v>
      </c>
      <c r="H549" s="2">
        <f>IF('Data Base MJ'!F549="Rub",1,0)</f>
        <v>0</v>
      </c>
      <c r="I549" s="2">
        <f>IF('Data Base MJ'!F549="BD",1,0)</f>
        <v>0</v>
      </c>
    </row>
    <row r="550" spans="7:9">
      <c r="G550" s="2">
        <f>IF('Data Base MJ'!F550="Artcl",1,0)</f>
        <v>0</v>
      </c>
      <c r="H550" s="2">
        <f>IF('Data Base MJ'!F550="Rub",1,0)</f>
        <v>1</v>
      </c>
      <c r="I550" s="2">
        <f>IF('Data Base MJ'!F550="BD",1,0)</f>
        <v>0</v>
      </c>
    </row>
    <row r="551" spans="7:9">
      <c r="G551" s="2">
        <f>IF('Data Base MJ'!F551="Artcl",1,0)</f>
        <v>0</v>
      </c>
      <c r="H551" s="2">
        <f>IF('Data Base MJ'!F551="Rub",1,0)</f>
        <v>1</v>
      </c>
      <c r="I551" s="2">
        <f>IF('Data Base MJ'!F551="BD",1,0)</f>
        <v>0</v>
      </c>
    </row>
    <row r="552" spans="7:9">
      <c r="G552" s="2">
        <f>IF('Data Base MJ'!F552="Artcl",1,0)</f>
        <v>0</v>
      </c>
      <c r="H552" s="2">
        <f>IF('Data Base MJ'!F552="Rub",1,0)</f>
        <v>1</v>
      </c>
      <c r="I552" s="2">
        <f>IF('Data Base MJ'!F552="BD",1,0)</f>
        <v>0</v>
      </c>
    </row>
    <row r="553" spans="7:9">
      <c r="G553" s="2">
        <f>IF('Data Base MJ'!F553="Artcl",1,0)</f>
        <v>1</v>
      </c>
      <c r="H553" s="2">
        <f>IF('Data Base MJ'!F553="Rub",1,0)</f>
        <v>0</v>
      </c>
      <c r="I553" s="2">
        <f>IF('Data Base MJ'!F553="BD",1,0)</f>
        <v>0</v>
      </c>
    </row>
    <row r="554" spans="7:9">
      <c r="G554" s="2">
        <f>IF('Data Base MJ'!F554="Artcl",1,0)</f>
        <v>1</v>
      </c>
      <c r="H554" s="2">
        <f>IF('Data Base MJ'!F554="Rub",1,0)</f>
        <v>0</v>
      </c>
      <c r="I554" s="2">
        <f>IF('Data Base MJ'!F554="BD",1,0)</f>
        <v>0</v>
      </c>
    </row>
    <row r="555" spans="7:9">
      <c r="G555" s="2">
        <f>IF('Data Base MJ'!F555="Artcl",1,0)</f>
        <v>1</v>
      </c>
      <c r="H555" s="2">
        <f>IF('Data Base MJ'!F555="Rub",1,0)</f>
        <v>0</v>
      </c>
      <c r="I555" s="2">
        <f>IF('Data Base MJ'!F555="BD",1,0)</f>
        <v>0</v>
      </c>
    </row>
    <row r="556" spans="7:9">
      <c r="G556" s="2">
        <f>IF('Data Base MJ'!F556="Artcl",1,0)</f>
        <v>1</v>
      </c>
      <c r="H556" s="2">
        <f>IF('Data Base MJ'!F556="Rub",1,0)</f>
        <v>0</v>
      </c>
      <c r="I556" s="2">
        <f>IF('Data Base MJ'!F556="BD",1,0)</f>
        <v>0</v>
      </c>
    </row>
    <row r="557" spans="7:9">
      <c r="G557" s="2">
        <f>IF('Data Base MJ'!F557="Artcl",1,0)</f>
        <v>1</v>
      </c>
      <c r="H557" s="2">
        <f>IF('Data Base MJ'!F557="Rub",1,0)</f>
        <v>0</v>
      </c>
      <c r="I557" s="2">
        <f>IF('Data Base MJ'!F557="BD",1,0)</f>
        <v>0</v>
      </c>
    </row>
    <row r="558" spans="7:9">
      <c r="G558" s="2">
        <f>IF('Data Base MJ'!F558="Artcl",1,0)</f>
        <v>0</v>
      </c>
      <c r="H558" s="2">
        <f>IF('Data Base MJ'!F558="Rub",1,0)</f>
        <v>1</v>
      </c>
      <c r="I558" s="2">
        <f>IF('Data Base MJ'!F558="BD",1,0)</f>
        <v>0</v>
      </c>
    </row>
    <row r="559" spans="7:9">
      <c r="G559" s="2">
        <f>IF('Data Base MJ'!F559="Artcl",1,0)</f>
        <v>1</v>
      </c>
      <c r="H559" s="2">
        <f>IF('Data Base MJ'!F559="Rub",1,0)</f>
        <v>0</v>
      </c>
      <c r="I559" s="2">
        <f>IF('Data Base MJ'!F559="BD",1,0)</f>
        <v>0</v>
      </c>
    </row>
    <row r="560" spans="7:9">
      <c r="G560" s="2">
        <f>IF('Data Base MJ'!F560="Artcl",1,0)</f>
        <v>1</v>
      </c>
      <c r="H560" s="2">
        <f>IF('Data Base MJ'!F560="Rub",1,0)</f>
        <v>0</v>
      </c>
      <c r="I560" s="2">
        <f>IF('Data Base MJ'!F560="BD",1,0)</f>
        <v>0</v>
      </c>
    </row>
    <row r="561" spans="7:9">
      <c r="G561" s="2">
        <f>IF('Data Base MJ'!F561="Artcl",1,0)</f>
        <v>0</v>
      </c>
      <c r="H561" s="2">
        <f>IF('Data Base MJ'!F561="Rub",1,0)</f>
        <v>1</v>
      </c>
      <c r="I561" s="2">
        <f>IF('Data Base MJ'!F561="BD",1,0)</f>
        <v>0</v>
      </c>
    </row>
    <row r="562" spans="7:9">
      <c r="G562" s="2">
        <f>IF('Data Base MJ'!F562="Artcl",1,0)</f>
        <v>1</v>
      </c>
      <c r="H562" s="2">
        <f>IF('Data Base MJ'!F562="Rub",1,0)</f>
        <v>0</v>
      </c>
      <c r="I562" s="2">
        <f>IF('Data Base MJ'!F562="BD",1,0)</f>
        <v>0</v>
      </c>
    </row>
    <row r="563" spans="7:9">
      <c r="G563" s="2">
        <f>IF('Data Base MJ'!F563="Artcl",1,0)</f>
        <v>0</v>
      </c>
      <c r="H563" s="2">
        <f>IF('Data Base MJ'!F563="Rub",1,0)</f>
        <v>1</v>
      </c>
      <c r="I563" s="2">
        <f>IF('Data Base MJ'!F563="BD",1,0)</f>
        <v>0</v>
      </c>
    </row>
    <row r="564" spans="7:9">
      <c r="G564" s="2">
        <f>IF('Data Base MJ'!F564="Artcl",1,0)</f>
        <v>0</v>
      </c>
      <c r="H564" s="2">
        <f>IF('Data Base MJ'!F564="Rub",1,0)</f>
        <v>1</v>
      </c>
      <c r="I564" s="2">
        <f>IF('Data Base MJ'!F564="BD",1,0)</f>
        <v>0</v>
      </c>
    </row>
    <row r="565" spans="7:9">
      <c r="G565" s="2">
        <f>IF('Data Base MJ'!F565="Artcl",1,0)</f>
        <v>1</v>
      </c>
      <c r="H565" s="2">
        <f>IF('Data Base MJ'!F565="Rub",1,0)</f>
        <v>0</v>
      </c>
      <c r="I565" s="2">
        <f>IF('Data Base MJ'!F565="BD",1,0)</f>
        <v>0</v>
      </c>
    </row>
    <row r="566" spans="7:9">
      <c r="G566" s="2">
        <f>IF('Data Base MJ'!F566="Artcl",1,0)</f>
        <v>0</v>
      </c>
      <c r="H566" s="2">
        <f>IF('Data Base MJ'!F566="Rub",1,0)</f>
        <v>1</v>
      </c>
      <c r="I566" s="2">
        <f>IF('Data Base MJ'!F566="BD",1,0)</f>
        <v>0</v>
      </c>
    </row>
    <row r="567" spans="7:9">
      <c r="G567" s="2">
        <f>IF('Data Base MJ'!F567="Artcl",1,0)</f>
        <v>1</v>
      </c>
      <c r="H567" s="2">
        <f>IF('Data Base MJ'!F567="Rub",1,0)</f>
        <v>0</v>
      </c>
      <c r="I567" s="2">
        <f>IF('Data Base MJ'!F567="BD",1,0)</f>
        <v>0</v>
      </c>
    </row>
    <row r="568" spans="7:9">
      <c r="G568" s="2">
        <f>IF('Data Base MJ'!F568="Artcl",1,0)</f>
        <v>1</v>
      </c>
      <c r="H568" s="2">
        <f>IF('Data Base MJ'!F568="Rub",1,0)</f>
        <v>0</v>
      </c>
      <c r="I568" s="2">
        <f>IF('Data Base MJ'!F568="BD",1,0)</f>
        <v>0</v>
      </c>
    </row>
    <row r="569" spans="7:9">
      <c r="G569" s="2">
        <f>IF('Data Base MJ'!F569="Artcl",1,0)</f>
        <v>1</v>
      </c>
      <c r="H569" s="2">
        <f>IF('Data Base MJ'!F569="Rub",1,0)</f>
        <v>0</v>
      </c>
      <c r="I569" s="2">
        <f>IF('Data Base MJ'!F569="BD",1,0)</f>
        <v>0</v>
      </c>
    </row>
    <row r="570" spans="7:9">
      <c r="G570" s="2">
        <f>IF('Data Base MJ'!F570="Artcl",1,0)</f>
        <v>1</v>
      </c>
      <c r="H570" s="2">
        <f>IF('Data Base MJ'!F570="Rub",1,0)</f>
        <v>0</v>
      </c>
      <c r="I570" s="2">
        <f>IF('Data Base MJ'!F570="BD",1,0)</f>
        <v>0</v>
      </c>
    </row>
    <row r="571" spans="7:9">
      <c r="G571" s="2">
        <f>IF('Data Base MJ'!F571="Artcl",1,0)</f>
        <v>0</v>
      </c>
      <c r="H571" s="2">
        <f>IF('Data Base MJ'!F571="Rub",1,0)</f>
        <v>0</v>
      </c>
      <c r="I571" s="2">
        <f>IF('Data Base MJ'!F571="BD",1,0)</f>
        <v>0</v>
      </c>
    </row>
    <row r="572" spans="7:9">
      <c r="G572" s="2">
        <f>IF('Data Base MJ'!F572="Artcl",1,0)</f>
        <v>1</v>
      </c>
      <c r="H572" s="2">
        <f>IF('Data Base MJ'!F572="Rub",1,0)</f>
        <v>0</v>
      </c>
      <c r="I572" s="2">
        <f>IF('Data Base MJ'!F572="BD",1,0)</f>
        <v>0</v>
      </c>
    </row>
    <row r="573" spans="7:9">
      <c r="G573" s="2">
        <f>IF('Data Base MJ'!F573="Artcl",1,0)</f>
        <v>0</v>
      </c>
      <c r="H573" s="2">
        <f>IF('Data Base MJ'!F573="Rub",1,0)</f>
        <v>1</v>
      </c>
      <c r="I573" s="2">
        <f>IF('Data Base MJ'!F573="BD",1,0)</f>
        <v>0</v>
      </c>
    </row>
    <row r="574" spans="7:9">
      <c r="G574" s="2">
        <f>IF('Data Base MJ'!F574="Artcl",1,0)</f>
        <v>1</v>
      </c>
      <c r="H574" s="2">
        <f>IF('Data Base MJ'!F574="Rub",1,0)</f>
        <v>0</v>
      </c>
      <c r="I574" s="2">
        <f>IF('Data Base MJ'!F574="BD",1,0)</f>
        <v>0</v>
      </c>
    </row>
    <row r="575" spans="7:9">
      <c r="G575" s="2">
        <f>IF('Data Base MJ'!F575="Artcl",1,0)</f>
        <v>1</v>
      </c>
      <c r="H575" s="2">
        <f>IF('Data Base MJ'!F575="Rub",1,0)</f>
        <v>0</v>
      </c>
      <c r="I575" s="2">
        <f>IF('Data Base MJ'!F575="BD",1,0)</f>
        <v>0</v>
      </c>
    </row>
    <row r="576" spans="7:9">
      <c r="G576" s="2">
        <f>IF('Data Base MJ'!F576="Artcl",1,0)</f>
        <v>0</v>
      </c>
      <c r="H576" s="2">
        <f>IF('Data Base MJ'!F576="Rub",1,0)</f>
        <v>0</v>
      </c>
      <c r="I576" s="2">
        <f>IF('Data Base MJ'!F576="BD",1,0)</f>
        <v>0</v>
      </c>
    </row>
    <row r="577" spans="7:9">
      <c r="G577" s="2">
        <f>IF('Data Base MJ'!F577="Artcl",1,0)</f>
        <v>0</v>
      </c>
      <c r="H577" s="2">
        <f>IF('Data Base MJ'!F577="Rub",1,0)</f>
        <v>0</v>
      </c>
      <c r="I577" s="2">
        <f>IF('Data Base MJ'!F577="BD",1,0)</f>
        <v>0</v>
      </c>
    </row>
    <row r="578" spans="7:9">
      <c r="G578" s="2">
        <f>IF('Data Base MJ'!F578="Artcl",1,0)</f>
        <v>0</v>
      </c>
      <c r="H578" s="2">
        <f>IF('Data Base MJ'!F578="Rub",1,0)</f>
        <v>1</v>
      </c>
      <c r="I578" s="2">
        <f>IF('Data Base MJ'!F578="BD",1,0)</f>
        <v>0</v>
      </c>
    </row>
    <row r="579" spans="7:9">
      <c r="G579" s="2">
        <f>IF('Data Base MJ'!F579="Artcl",1,0)</f>
        <v>1</v>
      </c>
      <c r="H579" s="2">
        <f>IF('Data Base MJ'!F579="Rub",1,0)</f>
        <v>0</v>
      </c>
      <c r="I579" s="2">
        <f>IF('Data Base MJ'!F579="BD",1,0)</f>
        <v>0</v>
      </c>
    </row>
    <row r="580" spans="7:9">
      <c r="G580" s="2">
        <f>IF('Data Base MJ'!F580="Artcl",1,0)</f>
        <v>1</v>
      </c>
      <c r="H580" s="2">
        <f>IF('Data Base MJ'!F580="Rub",1,0)</f>
        <v>0</v>
      </c>
      <c r="I580" s="2">
        <f>IF('Data Base MJ'!F580="BD",1,0)</f>
        <v>0</v>
      </c>
    </row>
    <row r="581" spans="7:9">
      <c r="G581" s="2">
        <f>IF('Data Base MJ'!F581="Artcl",1,0)</f>
        <v>0</v>
      </c>
      <c r="H581" s="2">
        <f>IF('Data Base MJ'!F581="Rub",1,0)</f>
        <v>1</v>
      </c>
      <c r="I581" s="2">
        <f>IF('Data Base MJ'!F581="BD",1,0)</f>
        <v>0</v>
      </c>
    </row>
    <row r="582" spans="7:9">
      <c r="G582" s="2">
        <f>IF('Data Base MJ'!F582="Artcl",1,0)</f>
        <v>0</v>
      </c>
      <c r="H582" s="2">
        <f>IF('Data Base MJ'!F582="Rub",1,0)</f>
        <v>1</v>
      </c>
      <c r="I582" s="2">
        <f>IF('Data Base MJ'!F582="BD",1,0)</f>
        <v>0</v>
      </c>
    </row>
    <row r="583" spans="7:9">
      <c r="G583" s="2">
        <f>IF('Data Base MJ'!F583="Artcl",1,0)</f>
        <v>1</v>
      </c>
      <c r="H583" s="2">
        <f>IF('Data Base MJ'!F583="Rub",1,0)</f>
        <v>0</v>
      </c>
      <c r="I583" s="2">
        <f>IF('Data Base MJ'!F583="BD",1,0)</f>
        <v>0</v>
      </c>
    </row>
    <row r="584" spans="7:9">
      <c r="G584" s="2">
        <f>IF('Data Base MJ'!F584="Artcl",1,0)</f>
        <v>1</v>
      </c>
      <c r="H584" s="2">
        <f>IF('Data Base MJ'!F584="Rub",1,0)</f>
        <v>0</v>
      </c>
      <c r="I584" s="2">
        <f>IF('Data Base MJ'!F584="BD",1,0)</f>
        <v>0</v>
      </c>
    </row>
    <row r="585" spans="7:9">
      <c r="G585" s="2">
        <f>IF('Data Base MJ'!F585="Artcl",1,0)</f>
        <v>1</v>
      </c>
      <c r="H585" s="2">
        <f>IF('Data Base MJ'!F585="Rub",1,0)</f>
        <v>0</v>
      </c>
      <c r="I585" s="2">
        <f>IF('Data Base MJ'!F585="BD",1,0)</f>
        <v>0</v>
      </c>
    </row>
    <row r="586" spans="7:9">
      <c r="G586" s="2">
        <f>IF('Data Base MJ'!F586="Artcl",1,0)</f>
        <v>0</v>
      </c>
      <c r="H586" s="2">
        <f>IF('Data Base MJ'!F586="Rub",1,0)</f>
        <v>1</v>
      </c>
      <c r="I586" s="2">
        <f>IF('Data Base MJ'!F586="BD",1,0)</f>
        <v>0</v>
      </c>
    </row>
    <row r="587" spans="7:9">
      <c r="G587" s="2">
        <f>IF('Data Base MJ'!F587="Artcl",1,0)</f>
        <v>0</v>
      </c>
      <c r="H587" s="2">
        <f>IF('Data Base MJ'!F587="Rub",1,0)</f>
        <v>0</v>
      </c>
      <c r="I587" s="2">
        <f>IF('Data Base MJ'!F587="BD",1,0)</f>
        <v>0</v>
      </c>
    </row>
    <row r="588" spans="7:9">
      <c r="G588" s="2">
        <f>IF('Data Base MJ'!F588="Artcl",1,0)</f>
        <v>1</v>
      </c>
      <c r="H588" s="2">
        <f>IF('Data Base MJ'!F588="Rub",1,0)</f>
        <v>0</v>
      </c>
      <c r="I588" s="2">
        <f>IF('Data Base MJ'!F588="BD",1,0)</f>
        <v>0</v>
      </c>
    </row>
    <row r="589" spans="7:9">
      <c r="G589" s="2">
        <f>IF('Data Base MJ'!F589="Artcl",1,0)</f>
        <v>1</v>
      </c>
      <c r="H589" s="2">
        <f>IF('Data Base MJ'!F589="Rub",1,0)</f>
        <v>0</v>
      </c>
      <c r="I589" s="2">
        <f>IF('Data Base MJ'!F589="BD",1,0)</f>
        <v>0</v>
      </c>
    </row>
    <row r="590" spans="7:9">
      <c r="G590" s="2">
        <f>IF('Data Base MJ'!F590="Artcl",1,0)</f>
        <v>1</v>
      </c>
      <c r="H590" s="2">
        <f>IF('Data Base MJ'!F590="Rub",1,0)</f>
        <v>0</v>
      </c>
      <c r="I590" s="2">
        <f>IF('Data Base MJ'!F590="BD",1,0)</f>
        <v>0</v>
      </c>
    </row>
    <row r="591" spans="7:9">
      <c r="G591" s="2">
        <f>IF('Data Base MJ'!F591="Artcl",1,0)</f>
        <v>1</v>
      </c>
      <c r="H591" s="2">
        <f>IF('Data Base MJ'!F591="Rub",1,0)</f>
        <v>0</v>
      </c>
      <c r="I591" s="2">
        <f>IF('Data Base MJ'!F591="BD",1,0)</f>
        <v>0</v>
      </c>
    </row>
    <row r="592" spans="7:9">
      <c r="G592" s="2">
        <f>IF('Data Base MJ'!F592="Artcl",1,0)</f>
        <v>0</v>
      </c>
      <c r="H592" s="2">
        <f>IF('Data Base MJ'!F592="Rub",1,0)</f>
        <v>1</v>
      </c>
      <c r="I592" s="2">
        <f>IF('Data Base MJ'!F592="BD",1,0)</f>
        <v>0</v>
      </c>
    </row>
    <row r="593" spans="7:9">
      <c r="G593" s="2">
        <f>IF('Data Base MJ'!F593="Artcl",1,0)</f>
        <v>1</v>
      </c>
      <c r="H593" s="2">
        <f>IF('Data Base MJ'!F593="Rub",1,0)</f>
        <v>0</v>
      </c>
      <c r="I593" s="2">
        <f>IF('Data Base MJ'!F593="BD",1,0)</f>
        <v>0</v>
      </c>
    </row>
    <row r="594" spans="7:9">
      <c r="G594" s="2">
        <f>IF('Data Base MJ'!F594="Artcl",1,0)</f>
        <v>0</v>
      </c>
      <c r="H594" s="2">
        <f>IF('Data Base MJ'!F594="Rub",1,0)</f>
        <v>1</v>
      </c>
      <c r="I594" s="2">
        <f>IF('Data Base MJ'!F594="BD",1,0)</f>
        <v>0</v>
      </c>
    </row>
    <row r="595" spans="7:9">
      <c r="G595" s="2">
        <f>IF('Data Base MJ'!F595="Artcl",1,0)</f>
        <v>0</v>
      </c>
      <c r="H595" s="2">
        <f>IF('Data Base MJ'!F595="Rub",1,0)</f>
        <v>1</v>
      </c>
      <c r="I595" s="2">
        <f>IF('Data Base MJ'!F595="BD",1,0)</f>
        <v>0</v>
      </c>
    </row>
    <row r="596" spans="7:9">
      <c r="G596" s="2">
        <f>IF('Data Base MJ'!F596="Artcl",1,0)</f>
        <v>1</v>
      </c>
      <c r="H596" s="2">
        <f>IF('Data Base MJ'!F596="Rub",1,0)</f>
        <v>0</v>
      </c>
      <c r="I596" s="2">
        <f>IF('Data Base MJ'!F596="BD",1,0)</f>
        <v>0</v>
      </c>
    </row>
    <row r="597" spans="7:9">
      <c r="G597" s="2">
        <f>IF('Data Base MJ'!F597="Artcl",1,0)</f>
        <v>1</v>
      </c>
      <c r="H597" s="2">
        <f>IF('Data Base MJ'!F597="Rub",1,0)</f>
        <v>0</v>
      </c>
      <c r="I597" s="2">
        <f>IF('Data Base MJ'!F597="BD",1,0)</f>
        <v>0</v>
      </c>
    </row>
    <row r="598" spans="7:9">
      <c r="G598" s="2">
        <f>IF('Data Base MJ'!F598="Artcl",1,0)</f>
        <v>1</v>
      </c>
      <c r="H598" s="2">
        <f>IF('Data Base MJ'!F598="Rub",1,0)</f>
        <v>0</v>
      </c>
      <c r="I598" s="2">
        <f>IF('Data Base MJ'!F598="BD",1,0)</f>
        <v>0</v>
      </c>
    </row>
    <row r="599" spans="7:9">
      <c r="G599" s="2">
        <f>IF('Data Base MJ'!F599="Artcl",1,0)</f>
        <v>0</v>
      </c>
      <c r="H599" s="2">
        <f>IF('Data Base MJ'!F599="Rub",1,0)</f>
        <v>0</v>
      </c>
      <c r="I599" s="2">
        <f>IF('Data Base MJ'!F599="BD",1,0)</f>
        <v>1</v>
      </c>
    </row>
    <row r="600" spans="7:9">
      <c r="G600" s="2">
        <f>IF('Data Base MJ'!F600="Artcl",1,0)</f>
        <v>0</v>
      </c>
      <c r="H600" s="2">
        <f>IF('Data Base MJ'!F600="Rub",1,0)</f>
        <v>1</v>
      </c>
      <c r="I600" s="2">
        <f>IF('Data Base MJ'!F600="BD",1,0)</f>
        <v>0</v>
      </c>
    </row>
    <row r="601" spans="7:9">
      <c r="G601" s="2">
        <f>IF('Data Base MJ'!F601="Artcl",1,0)</f>
        <v>1</v>
      </c>
      <c r="H601" s="2">
        <f>IF('Data Base MJ'!F601="Rub",1,0)</f>
        <v>0</v>
      </c>
      <c r="I601" s="2">
        <f>IF('Data Base MJ'!F601="BD",1,0)</f>
        <v>0</v>
      </c>
    </row>
    <row r="602" spans="7:9">
      <c r="G602" s="2">
        <f>IF('Data Base MJ'!F602="Artcl",1,0)</f>
        <v>1</v>
      </c>
      <c r="H602" s="2">
        <f>IF('Data Base MJ'!F602="Rub",1,0)</f>
        <v>0</v>
      </c>
      <c r="I602" s="2">
        <f>IF('Data Base MJ'!F602="BD",1,0)</f>
        <v>0</v>
      </c>
    </row>
    <row r="603" spans="7:9">
      <c r="G603" s="2">
        <f>IF('Data Base MJ'!F603="Artcl",1,0)</f>
        <v>1</v>
      </c>
      <c r="H603" s="2">
        <f>IF('Data Base MJ'!F603="Rub",1,0)</f>
        <v>0</v>
      </c>
      <c r="I603" s="2">
        <f>IF('Data Base MJ'!F603="BD",1,0)</f>
        <v>0</v>
      </c>
    </row>
    <row r="604" spans="7:9">
      <c r="G604" s="2">
        <f>IF('Data Base MJ'!F604="Artcl",1,0)</f>
        <v>0</v>
      </c>
      <c r="H604" s="2">
        <f>IF('Data Base MJ'!F604="Rub",1,0)</f>
        <v>0</v>
      </c>
      <c r="I604" s="2">
        <f>IF('Data Base MJ'!F604="BD",1,0)</f>
        <v>1</v>
      </c>
    </row>
    <row r="605" spans="7:9">
      <c r="G605" s="2">
        <f>IF('Data Base MJ'!F605="Artcl",1,0)</f>
        <v>1</v>
      </c>
      <c r="H605" s="2">
        <f>IF('Data Base MJ'!F605="Rub",1,0)</f>
        <v>0</v>
      </c>
      <c r="I605" s="2">
        <f>IF('Data Base MJ'!F605="BD",1,0)</f>
        <v>0</v>
      </c>
    </row>
    <row r="606" spans="7:9">
      <c r="G606" s="2">
        <f>IF('Data Base MJ'!F606="Artcl",1,0)</f>
        <v>0</v>
      </c>
      <c r="H606" s="2">
        <f>IF('Data Base MJ'!F606="Rub",1,0)</f>
        <v>1</v>
      </c>
      <c r="I606" s="2">
        <f>IF('Data Base MJ'!F606="BD",1,0)</f>
        <v>0</v>
      </c>
    </row>
    <row r="607" spans="7:9">
      <c r="G607" s="2">
        <f>IF('Data Base MJ'!F607="Artcl",1,0)</f>
        <v>0</v>
      </c>
      <c r="H607" s="2">
        <f>IF('Data Base MJ'!F607="Rub",1,0)</f>
        <v>1</v>
      </c>
      <c r="I607" s="2">
        <f>IF('Data Base MJ'!F607="BD",1,0)</f>
        <v>0</v>
      </c>
    </row>
    <row r="608" spans="7:9">
      <c r="G608" s="2">
        <f>IF('Data Base MJ'!F608="Artcl",1,0)</f>
        <v>1</v>
      </c>
      <c r="H608" s="2">
        <f>IF('Data Base MJ'!F608="Rub",1,0)</f>
        <v>0</v>
      </c>
      <c r="I608" s="2">
        <f>IF('Data Base MJ'!F608="BD",1,0)</f>
        <v>0</v>
      </c>
    </row>
    <row r="609" spans="7:9">
      <c r="G609" s="2">
        <f>IF('Data Base MJ'!F609="Artcl",1,0)</f>
        <v>0</v>
      </c>
      <c r="H609" s="2">
        <f>IF('Data Base MJ'!F609="Rub",1,0)</f>
        <v>1</v>
      </c>
      <c r="I609" s="2">
        <f>IF('Data Base MJ'!F609="BD",1,0)</f>
        <v>0</v>
      </c>
    </row>
    <row r="610" spans="7:9">
      <c r="G610" s="2">
        <f>IF('Data Base MJ'!F610="Artcl",1,0)</f>
        <v>0</v>
      </c>
      <c r="H610" s="2">
        <f>IF('Data Base MJ'!F610="Rub",1,0)</f>
        <v>0</v>
      </c>
      <c r="I610" s="2">
        <f>IF('Data Base MJ'!F610="BD",1,0)</f>
        <v>1</v>
      </c>
    </row>
    <row r="611" spans="7:9">
      <c r="G611" s="2">
        <f>IF('Data Base MJ'!F611="Artcl",1,0)</f>
        <v>1</v>
      </c>
      <c r="H611" s="2">
        <f>IF('Data Base MJ'!F611="Rub",1,0)</f>
        <v>0</v>
      </c>
      <c r="I611" s="2">
        <f>IF('Data Base MJ'!F611="BD",1,0)</f>
        <v>0</v>
      </c>
    </row>
    <row r="612" spans="7:9">
      <c r="G612" s="2">
        <f>IF('Data Base MJ'!F612="Artcl",1,0)</f>
        <v>0</v>
      </c>
      <c r="H612" s="2">
        <f>IF('Data Base MJ'!F612="Rub",1,0)</f>
        <v>1</v>
      </c>
      <c r="I612" s="2">
        <f>IF('Data Base MJ'!F612="BD",1,0)</f>
        <v>0</v>
      </c>
    </row>
    <row r="613" spans="7:9">
      <c r="G613" s="2">
        <f>IF('Data Base MJ'!F613="Artcl",1,0)</f>
        <v>1</v>
      </c>
      <c r="H613" s="2">
        <f>IF('Data Base MJ'!F613="Rub",1,0)</f>
        <v>0</v>
      </c>
      <c r="I613" s="2">
        <f>IF('Data Base MJ'!F613="BD",1,0)</f>
        <v>0</v>
      </c>
    </row>
    <row r="614" spans="7:9">
      <c r="G614" s="2">
        <f>IF('Data Base MJ'!F614="Artcl",1,0)</f>
        <v>1</v>
      </c>
      <c r="H614" s="2">
        <f>IF('Data Base MJ'!F614="Rub",1,0)</f>
        <v>0</v>
      </c>
      <c r="I614" s="2">
        <f>IF('Data Base MJ'!F614="BD",1,0)</f>
        <v>0</v>
      </c>
    </row>
    <row r="615" spans="7:9">
      <c r="G615" s="2">
        <f>IF('Data Base MJ'!F615="Artcl",1,0)</f>
        <v>1</v>
      </c>
      <c r="H615" s="2">
        <f>IF('Data Base MJ'!F615="Rub",1,0)</f>
        <v>0</v>
      </c>
      <c r="I615" s="2">
        <f>IF('Data Base MJ'!F615="BD",1,0)</f>
        <v>0</v>
      </c>
    </row>
    <row r="616" spans="7:9">
      <c r="G616" s="2">
        <f>IF('Data Base MJ'!F616="Artcl",1,0)</f>
        <v>1</v>
      </c>
      <c r="H616" s="2">
        <f>IF('Data Base MJ'!F616="Rub",1,0)</f>
        <v>0</v>
      </c>
      <c r="I616" s="2">
        <f>IF('Data Base MJ'!F616="BD",1,0)</f>
        <v>0</v>
      </c>
    </row>
    <row r="617" spans="7:9">
      <c r="G617" s="2">
        <f>IF('Data Base MJ'!F617="Artcl",1,0)</f>
        <v>1</v>
      </c>
      <c r="H617" s="2">
        <f>IF('Data Base MJ'!F617="Rub",1,0)</f>
        <v>0</v>
      </c>
      <c r="I617" s="2">
        <f>IF('Data Base MJ'!F617="BD",1,0)</f>
        <v>0</v>
      </c>
    </row>
    <row r="618" spans="7:9">
      <c r="G618" s="2">
        <f>IF('Data Base MJ'!F618="Artcl",1,0)</f>
        <v>0</v>
      </c>
      <c r="H618" s="2">
        <f>IF('Data Base MJ'!F618="Rub",1,0)</f>
        <v>1</v>
      </c>
      <c r="I618" s="2">
        <f>IF('Data Base MJ'!F618="BD",1,0)</f>
        <v>0</v>
      </c>
    </row>
    <row r="619" spans="7:9">
      <c r="G619" s="2">
        <f>IF('Data Base MJ'!F619="Artcl",1,0)</f>
        <v>0</v>
      </c>
      <c r="H619" s="2">
        <f>IF('Data Base MJ'!F619="Rub",1,0)</f>
        <v>1</v>
      </c>
      <c r="I619" s="2">
        <f>IF('Data Base MJ'!F619="BD",1,0)</f>
        <v>0</v>
      </c>
    </row>
    <row r="620" spans="7:9">
      <c r="G620" s="2">
        <f>IF('Data Base MJ'!F620="Artcl",1,0)</f>
        <v>1</v>
      </c>
      <c r="H620" s="2">
        <f>IF('Data Base MJ'!F620="Rub",1,0)</f>
        <v>0</v>
      </c>
      <c r="I620" s="2">
        <f>IF('Data Base MJ'!F620="BD",1,0)</f>
        <v>0</v>
      </c>
    </row>
    <row r="621" spans="7:9">
      <c r="G621" s="2">
        <f>IF('Data Base MJ'!F621="Artcl",1,0)</f>
        <v>0</v>
      </c>
      <c r="H621" s="2">
        <f>IF('Data Base MJ'!F621="Rub",1,0)</f>
        <v>1</v>
      </c>
      <c r="I621" s="2">
        <f>IF('Data Base MJ'!F621="BD",1,0)</f>
        <v>0</v>
      </c>
    </row>
    <row r="622" spans="7:9">
      <c r="G622" s="2">
        <f>IF('Data Base MJ'!F622="Artcl",1,0)</f>
        <v>1</v>
      </c>
      <c r="H622" s="2">
        <f>IF('Data Base MJ'!F622="Rub",1,0)</f>
        <v>0</v>
      </c>
      <c r="I622" s="2">
        <f>IF('Data Base MJ'!F622="BD",1,0)</f>
        <v>0</v>
      </c>
    </row>
    <row r="623" spans="7:9">
      <c r="G623" s="2">
        <f>IF('Data Base MJ'!F623="Artcl",1,0)</f>
        <v>1</v>
      </c>
      <c r="H623" s="2">
        <f>IF('Data Base MJ'!F623="Rub",1,0)</f>
        <v>0</v>
      </c>
      <c r="I623" s="2">
        <f>IF('Data Base MJ'!F623="BD",1,0)</f>
        <v>0</v>
      </c>
    </row>
    <row r="624" spans="7:9">
      <c r="G624" s="2">
        <f>IF('Data Base MJ'!F624="Artcl",1,0)</f>
        <v>1</v>
      </c>
      <c r="H624" s="2">
        <f>IF('Data Base MJ'!F624="Rub",1,0)</f>
        <v>0</v>
      </c>
      <c r="I624" s="2">
        <f>IF('Data Base MJ'!F624="BD",1,0)</f>
        <v>0</v>
      </c>
    </row>
    <row r="625" spans="7:9">
      <c r="G625" s="2">
        <f>IF('Data Base MJ'!F625="Artcl",1,0)</f>
        <v>1</v>
      </c>
      <c r="H625" s="2">
        <f>IF('Data Base MJ'!F625="Rub",1,0)</f>
        <v>0</v>
      </c>
      <c r="I625" s="2">
        <f>IF('Data Base MJ'!F625="BD",1,0)</f>
        <v>0</v>
      </c>
    </row>
    <row r="626" spans="7:9">
      <c r="G626" s="2">
        <f>IF('Data Base MJ'!F626="Artcl",1,0)</f>
        <v>1</v>
      </c>
      <c r="H626" s="2">
        <f>IF('Data Base MJ'!F626="Rub",1,0)</f>
        <v>0</v>
      </c>
      <c r="I626" s="2">
        <f>IF('Data Base MJ'!F626="BD",1,0)</f>
        <v>0</v>
      </c>
    </row>
    <row r="627" spans="7:9">
      <c r="G627" s="2">
        <f>IF('Data Base MJ'!F627="Artcl",1,0)</f>
        <v>1</v>
      </c>
      <c r="H627" s="2">
        <f>IF('Data Base MJ'!F627="Rub",1,0)</f>
        <v>0</v>
      </c>
      <c r="I627" s="2">
        <f>IF('Data Base MJ'!F627="BD",1,0)</f>
        <v>0</v>
      </c>
    </row>
    <row r="628" spans="7:9">
      <c r="G628" s="2">
        <f>IF('Data Base MJ'!F628="Artcl",1,0)</f>
        <v>0</v>
      </c>
      <c r="H628" s="2">
        <f>IF('Data Base MJ'!F628="Rub",1,0)</f>
        <v>1</v>
      </c>
      <c r="I628" s="2">
        <f>IF('Data Base MJ'!F628="BD",1,0)</f>
        <v>0</v>
      </c>
    </row>
    <row r="629" spans="7:9">
      <c r="G629" s="2">
        <f>IF('Data Base MJ'!F629="Artcl",1,0)</f>
        <v>1</v>
      </c>
      <c r="H629" s="2">
        <f>IF('Data Base MJ'!F629="Rub",1,0)</f>
        <v>0</v>
      </c>
      <c r="I629" s="2">
        <f>IF('Data Base MJ'!F629="BD",1,0)</f>
        <v>0</v>
      </c>
    </row>
    <row r="630" spans="7:9">
      <c r="G630" s="2">
        <f>IF('Data Base MJ'!F630="Artcl",1,0)</f>
        <v>0</v>
      </c>
      <c r="H630" s="2">
        <f>IF('Data Base MJ'!F630="Rub",1,0)</f>
        <v>1</v>
      </c>
      <c r="I630" s="2">
        <f>IF('Data Base MJ'!F630="BD",1,0)</f>
        <v>0</v>
      </c>
    </row>
    <row r="631" spans="7:9">
      <c r="G631" s="2">
        <f>IF('Data Base MJ'!F631="Artcl",1,0)</f>
        <v>0</v>
      </c>
      <c r="H631" s="2">
        <f>IF('Data Base MJ'!F631="Rub",1,0)</f>
        <v>1</v>
      </c>
      <c r="I631" s="2">
        <f>IF('Data Base MJ'!F631="BD",1,0)</f>
        <v>0</v>
      </c>
    </row>
    <row r="632" spans="7:9">
      <c r="G632" s="2">
        <f>IF('Data Base MJ'!F632="Artcl",1,0)</f>
        <v>1</v>
      </c>
      <c r="H632" s="2">
        <f>IF('Data Base MJ'!F632="Rub",1,0)</f>
        <v>0</v>
      </c>
      <c r="I632" s="2">
        <f>IF('Data Base MJ'!F632="BD",1,0)</f>
        <v>0</v>
      </c>
    </row>
    <row r="633" spans="7:9">
      <c r="G633" s="2">
        <f>IF('Data Base MJ'!F633="Artcl",1,0)</f>
        <v>0</v>
      </c>
      <c r="H633" s="2">
        <f>IF('Data Base MJ'!F633="Rub",1,0)</f>
        <v>0</v>
      </c>
      <c r="I633" s="2">
        <f>IF('Data Base MJ'!F633="BD",1,0)</f>
        <v>0</v>
      </c>
    </row>
    <row r="634" spans="7:9">
      <c r="G634" s="2">
        <f>IF('Data Base MJ'!F634="Artcl",1,0)</f>
        <v>1</v>
      </c>
      <c r="H634" s="2">
        <f>IF('Data Base MJ'!F634="Rub",1,0)</f>
        <v>0</v>
      </c>
      <c r="I634" s="2">
        <f>IF('Data Base MJ'!F634="BD",1,0)</f>
        <v>0</v>
      </c>
    </row>
    <row r="635" spans="7:9">
      <c r="G635" s="2">
        <f>IF('Data Base MJ'!F635="Artcl",1,0)</f>
        <v>1</v>
      </c>
      <c r="H635" s="2">
        <f>IF('Data Base MJ'!F635="Rub",1,0)</f>
        <v>0</v>
      </c>
      <c r="I635" s="2">
        <f>IF('Data Base MJ'!F635="BD",1,0)</f>
        <v>0</v>
      </c>
    </row>
    <row r="636" spans="7:9">
      <c r="G636" s="2">
        <f>IF('Data Base MJ'!F636="Artcl",1,0)</f>
        <v>0</v>
      </c>
      <c r="H636" s="2">
        <f>IF('Data Base MJ'!F636="Rub",1,0)</f>
        <v>1</v>
      </c>
      <c r="I636" s="2">
        <f>IF('Data Base MJ'!F636="BD",1,0)</f>
        <v>0</v>
      </c>
    </row>
    <row r="637" spans="7:9">
      <c r="G637" s="2">
        <f>IF('Data Base MJ'!F637="Artcl",1,0)</f>
        <v>1</v>
      </c>
      <c r="H637" s="2">
        <f>IF('Data Base MJ'!F637="Rub",1,0)</f>
        <v>0</v>
      </c>
      <c r="I637" s="2">
        <f>IF('Data Base MJ'!F637="BD",1,0)</f>
        <v>0</v>
      </c>
    </row>
    <row r="638" spans="7:9">
      <c r="G638" s="2">
        <f>IF('Data Base MJ'!F638="Artcl",1,0)</f>
        <v>0</v>
      </c>
      <c r="H638" s="2">
        <f>IF('Data Base MJ'!F638="Rub",1,0)</f>
        <v>1</v>
      </c>
      <c r="I638" s="2">
        <f>IF('Data Base MJ'!F638="BD",1,0)</f>
        <v>0</v>
      </c>
    </row>
    <row r="639" spans="7:9">
      <c r="G639" s="2">
        <f>IF('Data Base MJ'!F639="Artcl",1,0)</f>
        <v>0</v>
      </c>
      <c r="H639" s="2">
        <f>IF('Data Base MJ'!F639="Rub",1,0)</f>
        <v>1</v>
      </c>
      <c r="I639" s="2">
        <f>IF('Data Base MJ'!F639="BD",1,0)</f>
        <v>0</v>
      </c>
    </row>
    <row r="640" spans="7:9">
      <c r="G640" s="2">
        <f>IF('Data Base MJ'!F640="Artcl",1,0)</f>
        <v>1</v>
      </c>
      <c r="H640" s="2">
        <f>IF('Data Base MJ'!F640="Rub",1,0)</f>
        <v>0</v>
      </c>
      <c r="I640" s="2">
        <f>IF('Data Base MJ'!F640="BD",1,0)</f>
        <v>0</v>
      </c>
    </row>
    <row r="641" spans="7:9">
      <c r="G641" s="2">
        <f>IF('Data Base MJ'!F641="Artcl",1,0)</f>
        <v>1</v>
      </c>
      <c r="H641" s="2">
        <f>IF('Data Base MJ'!F641="Rub",1,0)</f>
        <v>0</v>
      </c>
      <c r="I641" s="2">
        <f>IF('Data Base MJ'!F641="BD",1,0)</f>
        <v>0</v>
      </c>
    </row>
    <row r="642" spans="7:9">
      <c r="G642" s="2">
        <f>IF('Data Base MJ'!F642="Artcl",1,0)</f>
        <v>0</v>
      </c>
      <c r="H642" s="2">
        <f>IF('Data Base MJ'!F642="Rub",1,0)</f>
        <v>1</v>
      </c>
      <c r="I642" s="2">
        <f>IF('Data Base MJ'!F642="BD",1,0)</f>
        <v>0</v>
      </c>
    </row>
    <row r="643" spans="7:9">
      <c r="G643" s="2">
        <f>IF('Data Base MJ'!F643="Artcl",1,0)</f>
        <v>0</v>
      </c>
      <c r="H643" s="2">
        <f>IF('Data Base MJ'!F643="Rub",1,0)</f>
        <v>1</v>
      </c>
      <c r="I643" s="2">
        <f>IF('Data Base MJ'!F643="BD",1,0)</f>
        <v>0</v>
      </c>
    </row>
    <row r="644" spans="7:9">
      <c r="G644" s="2">
        <f>IF('Data Base MJ'!F644="Artcl",1,0)</f>
        <v>1</v>
      </c>
      <c r="H644" s="2">
        <f>IF('Data Base MJ'!F644="Rub",1,0)</f>
        <v>0</v>
      </c>
      <c r="I644" s="2">
        <f>IF('Data Base MJ'!F644="BD",1,0)</f>
        <v>0</v>
      </c>
    </row>
    <row r="645" spans="7:9">
      <c r="G645" s="2">
        <f>IF('Data Base MJ'!F645="Artcl",1,0)</f>
        <v>1</v>
      </c>
      <c r="H645" s="2">
        <f>IF('Data Base MJ'!F645="Rub",1,0)</f>
        <v>0</v>
      </c>
      <c r="I645" s="2">
        <f>IF('Data Base MJ'!F645="BD",1,0)</f>
        <v>0</v>
      </c>
    </row>
    <row r="646" spans="7:9">
      <c r="G646" s="2">
        <f>IF('Data Base MJ'!F646="Artcl",1,0)</f>
        <v>1</v>
      </c>
      <c r="H646" s="2">
        <f>IF('Data Base MJ'!F646="Rub",1,0)</f>
        <v>0</v>
      </c>
      <c r="I646" s="2">
        <f>IF('Data Base MJ'!F646="BD",1,0)</f>
        <v>0</v>
      </c>
    </row>
    <row r="647" spans="7:9">
      <c r="G647" s="2">
        <f>IF('Data Base MJ'!F647="Artcl",1,0)</f>
        <v>0</v>
      </c>
      <c r="H647" s="2">
        <f>IF('Data Base MJ'!F647="Rub",1,0)</f>
        <v>1</v>
      </c>
      <c r="I647" s="2">
        <f>IF('Data Base MJ'!F647="BD",1,0)</f>
        <v>0</v>
      </c>
    </row>
    <row r="648" spans="7:9">
      <c r="G648" s="2">
        <f>IF('Data Base MJ'!F648="Artcl",1,0)</f>
        <v>0</v>
      </c>
      <c r="H648" s="2">
        <f>IF('Data Base MJ'!F648="Rub",1,0)</f>
        <v>1</v>
      </c>
      <c r="I648" s="2">
        <f>IF('Data Base MJ'!F648="BD",1,0)</f>
        <v>0</v>
      </c>
    </row>
    <row r="649" spans="7:9">
      <c r="G649" s="2">
        <f>IF('Data Base MJ'!F649="Artcl",1,0)</f>
        <v>0</v>
      </c>
      <c r="H649" s="2">
        <f>IF('Data Base MJ'!F649="Rub",1,0)</f>
        <v>1</v>
      </c>
      <c r="I649" s="2">
        <f>IF('Data Base MJ'!F649="BD",1,0)</f>
        <v>0</v>
      </c>
    </row>
    <row r="650" spans="7:9">
      <c r="G650" s="2">
        <f>IF('Data Base MJ'!F650="Artcl",1,0)</f>
        <v>1</v>
      </c>
      <c r="H650" s="2">
        <f>IF('Data Base MJ'!F650="Rub",1,0)</f>
        <v>0</v>
      </c>
      <c r="I650" s="2">
        <f>IF('Data Base MJ'!F650="BD",1,0)</f>
        <v>0</v>
      </c>
    </row>
    <row r="651" spans="7:9">
      <c r="G651" s="2">
        <f>IF('Data Base MJ'!F651="Artcl",1,0)</f>
        <v>1</v>
      </c>
      <c r="H651" s="2">
        <f>IF('Data Base MJ'!F651="Rub",1,0)</f>
        <v>0</v>
      </c>
      <c r="I651" s="2">
        <f>IF('Data Base MJ'!F651="BD",1,0)</f>
        <v>0</v>
      </c>
    </row>
    <row r="652" spans="7:9">
      <c r="G652" s="2">
        <f>IF('Data Base MJ'!F652="Artcl",1,0)</f>
        <v>1</v>
      </c>
      <c r="H652" s="2">
        <f>IF('Data Base MJ'!F652="Rub",1,0)</f>
        <v>0</v>
      </c>
      <c r="I652" s="2">
        <f>IF('Data Base MJ'!F652="BD",1,0)</f>
        <v>0</v>
      </c>
    </row>
    <row r="653" spans="7:9">
      <c r="G653" s="2">
        <f>IF('Data Base MJ'!F653="Artcl",1,0)</f>
        <v>0</v>
      </c>
      <c r="H653" s="2">
        <f>IF('Data Base MJ'!F653="Rub",1,0)</f>
        <v>1</v>
      </c>
      <c r="I653" s="2">
        <f>IF('Data Base MJ'!F653="BD",1,0)</f>
        <v>0</v>
      </c>
    </row>
    <row r="654" spans="7:9">
      <c r="G654" s="2">
        <f>IF('Data Base MJ'!F654="Artcl",1,0)</f>
        <v>0</v>
      </c>
      <c r="H654" s="2">
        <f>IF('Data Base MJ'!F654="Rub",1,0)</f>
        <v>1</v>
      </c>
      <c r="I654" s="2">
        <f>IF('Data Base MJ'!F654="BD",1,0)</f>
        <v>0</v>
      </c>
    </row>
    <row r="655" spans="7:9">
      <c r="G655" s="2">
        <f>IF('Data Base MJ'!F655="Artcl",1,0)</f>
        <v>1</v>
      </c>
      <c r="H655" s="2">
        <f>IF('Data Base MJ'!F655="Rub",1,0)</f>
        <v>0</v>
      </c>
      <c r="I655" s="2">
        <f>IF('Data Base MJ'!F655="BD",1,0)</f>
        <v>0</v>
      </c>
    </row>
    <row r="656" spans="7:9">
      <c r="G656" s="2">
        <f>IF('Data Base MJ'!F656="Artcl",1,0)</f>
        <v>1</v>
      </c>
      <c r="H656" s="2">
        <f>IF('Data Base MJ'!F656="Rub",1,0)</f>
        <v>0</v>
      </c>
      <c r="I656" s="2">
        <f>IF('Data Base MJ'!F656="BD",1,0)</f>
        <v>0</v>
      </c>
    </row>
    <row r="657" spans="7:9">
      <c r="G657" s="2">
        <f>IF('Data Base MJ'!F657="Artcl",1,0)</f>
        <v>1</v>
      </c>
      <c r="H657" s="2">
        <f>IF('Data Base MJ'!F657="Rub",1,0)</f>
        <v>0</v>
      </c>
      <c r="I657" s="2">
        <f>IF('Data Base MJ'!F657="BD",1,0)</f>
        <v>0</v>
      </c>
    </row>
    <row r="658" spans="7:9">
      <c r="G658" s="2">
        <f>IF('Data Base MJ'!F658="Artcl",1,0)</f>
        <v>1</v>
      </c>
      <c r="H658" s="2">
        <f>IF('Data Base MJ'!F658="Rub",1,0)</f>
        <v>0</v>
      </c>
      <c r="I658" s="2">
        <f>IF('Data Base MJ'!F658="BD",1,0)</f>
        <v>0</v>
      </c>
    </row>
    <row r="659" spans="7:9">
      <c r="G659" s="2">
        <f>IF('Data Base MJ'!F659="Artcl",1,0)</f>
        <v>1</v>
      </c>
      <c r="H659" s="2">
        <f>IF('Data Base MJ'!F659="Rub",1,0)</f>
        <v>0</v>
      </c>
      <c r="I659" s="2">
        <f>IF('Data Base MJ'!F659="BD",1,0)</f>
        <v>0</v>
      </c>
    </row>
    <row r="660" spans="7:9">
      <c r="G660" s="2">
        <f>IF('Data Base MJ'!F660="Artcl",1,0)</f>
        <v>1</v>
      </c>
      <c r="H660" s="2">
        <f>IF('Data Base MJ'!F660="Rub",1,0)</f>
        <v>0</v>
      </c>
      <c r="I660" s="2">
        <f>IF('Data Base MJ'!F660="BD",1,0)</f>
        <v>0</v>
      </c>
    </row>
    <row r="661" spans="7:9">
      <c r="G661" s="2">
        <f>IF('Data Base MJ'!F661="Artcl",1,0)</f>
        <v>1</v>
      </c>
      <c r="H661" s="2">
        <f>IF('Data Base MJ'!F661="Rub",1,0)</f>
        <v>0</v>
      </c>
      <c r="I661" s="2">
        <f>IF('Data Base MJ'!F661="BD",1,0)</f>
        <v>0</v>
      </c>
    </row>
    <row r="662" spans="7:9">
      <c r="G662" s="2">
        <f>IF('Data Base MJ'!F662="Artcl",1,0)</f>
        <v>0</v>
      </c>
      <c r="H662" s="2">
        <f>IF('Data Base MJ'!F662="Rub",1,0)</f>
        <v>0</v>
      </c>
      <c r="I662" s="2">
        <f>IF('Data Base MJ'!F662="BD",1,0)</f>
        <v>0</v>
      </c>
    </row>
    <row r="663" spans="7:9">
      <c r="G663" s="2">
        <f>IF('Data Base MJ'!F663="Artcl",1,0)</f>
        <v>0</v>
      </c>
      <c r="H663" s="2">
        <f>IF('Data Base MJ'!F663="Rub",1,0)</f>
        <v>1</v>
      </c>
      <c r="I663" s="2">
        <f>IF('Data Base MJ'!F663="BD",1,0)</f>
        <v>0</v>
      </c>
    </row>
    <row r="664" spans="7:9">
      <c r="G664" s="2">
        <f>IF('Data Base MJ'!F664="Artcl",1,0)</f>
        <v>0</v>
      </c>
      <c r="H664" s="2">
        <f>IF('Data Base MJ'!F664="Rub",1,0)</f>
        <v>1</v>
      </c>
      <c r="I664" s="2">
        <f>IF('Data Base MJ'!F664="BD",1,0)</f>
        <v>0</v>
      </c>
    </row>
    <row r="665" spans="7:9">
      <c r="G665" s="2">
        <f>IF('Data Base MJ'!F665="Artcl",1,0)</f>
        <v>1</v>
      </c>
      <c r="H665" s="2">
        <f>IF('Data Base MJ'!F665="Rub",1,0)</f>
        <v>0</v>
      </c>
      <c r="I665" s="2">
        <f>IF('Data Base MJ'!F665="BD",1,0)</f>
        <v>0</v>
      </c>
    </row>
    <row r="666" spans="7:9">
      <c r="G666" s="2">
        <f>IF('Data Base MJ'!F666="Artcl",1,0)</f>
        <v>1</v>
      </c>
      <c r="H666" s="2">
        <f>IF('Data Base MJ'!F666="Rub",1,0)</f>
        <v>0</v>
      </c>
      <c r="I666" s="2">
        <f>IF('Data Base MJ'!F666="BD",1,0)</f>
        <v>0</v>
      </c>
    </row>
    <row r="667" spans="7:9">
      <c r="G667" s="2">
        <f>IF('Data Base MJ'!F667="Artcl",1,0)</f>
        <v>0</v>
      </c>
      <c r="H667" s="2">
        <f>IF('Data Base MJ'!F667="Rub",1,0)</f>
        <v>1</v>
      </c>
      <c r="I667" s="2">
        <f>IF('Data Base MJ'!F667="BD",1,0)</f>
        <v>0</v>
      </c>
    </row>
    <row r="668" spans="7:9">
      <c r="G668" s="2">
        <f>IF('Data Base MJ'!F668="Artcl",1,0)</f>
        <v>1</v>
      </c>
      <c r="H668" s="2">
        <f>IF('Data Base MJ'!F668="Rub",1,0)</f>
        <v>0</v>
      </c>
      <c r="I668" s="2">
        <f>IF('Data Base MJ'!F668="BD",1,0)</f>
        <v>0</v>
      </c>
    </row>
    <row r="669" spans="7:9">
      <c r="G669" s="2">
        <f>IF('Data Base MJ'!F669="Artcl",1,0)</f>
        <v>0</v>
      </c>
      <c r="H669" s="2">
        <f>IF('Data Base MJ'!F669="Rub",1,0)</f>
        <v>1</v>
      </c>
      <c r="I669" s="2">
        <f>IF('Data Base MJ'!F669="BD",1,0)</f>
        <v>0</v>
      </c>
    </row>
    <row r="670" spans="7:9">
      <c r="G670" s="2">
        <f>IF('Data Base MJ'!F670="Artcl",1,0)</f>
        <v>0</v>
      </c>
      <c r="H670" s="2">
        <f>IF('Data Base MJ'!F670="Rub",1,0)</f>
        <v>1</v>
      </c>
      <c r="I670" s="2">
        <f>IF('Data Base MJ'!F670="BD",1,0)</f>
        <v>0</v>
      </c>
    </row>
    <row r="671" spans="7:9">
      <c r="G671" s="2">
        <f>IF('Data Base MJ'!F671="Artcl",1,0)</f>
        <v>0</v>
      </c>
      <c r="H671" s="2">
        <f>IF('Data Base MJ'!F671="Rub",1,0)</f>
        <v>1</v>
      </c>
      <c r="I671" s="2">
        <f>IF('Data Base MJ'!F671="BD",1,0)</f>
        <v>0</v>
      </c>
    </row>
    <row r="672" spans="7:9">
      <c r="G672" s="2">
        <f>IF('Data Base MJ'!F672="Artcl",1,0)</f>
        <v>0</v>
      </c>
      <c r="H672" s="2">
        <f>IF('Data Base MJ'!F672="Rub",1,0)</f>
        <v>1</v>
      </c>
      <c r="I672" s="2">
        <f>IF('Data Base MJ'!F672="BD",1,0)</f>
        <v>0</v>
      </c>
    </row>
    <row r="673" spans="7:9">
      <c r="G673" s="2">
        <f>IF('Data Base MJ'!F673="Artcl",1,0)</f>
        <v>1</v>
      </c>
      <c r="H673" s="2">
        <f>IF('Data Base MJ'!F673="Rub",1,0)</f>
        <v>0</v>
      </c>
      <c r="I673" s="2">
        <f>IF('Data Base MJ'!F673="BD",1,0)</f>
        <v>0</v>
      </c>
    </row>
    <row r="674" spans="7:9">
      <c r="G674" s="2">
        <f>IF('Data Base MJ'!F674="Artcl",1,0)</f>
        <v>0</v>
      </c>
      <c r="H674" s="2">
        <f>IF('Data Base MJ'!F674="Rub",1,0)</f>
        <v>1</v>
      </c>
      <c r="I674" s="2">
        <f>IF('Data Base MJ'!F674="BD",1,0)</f>
        <v>0</v>
      </c>
    </row>
    <row r="675" spans="7:9">
      <c r="G675" s="2">
        <f>IF('Data Base MJ'!F675="Artcl",1,0)</f>
        <v>0</v>
      </c>
      <c r="H675" s="2">
        <f>IF('Data Base MJ'!F675="Rub",1,0)</f>
        <v>1</v>
      </c>
      <c r="I675" s="2">
        <f>IF('Data Base MJ'!F675="BD",1,0)</f>
        <v>0</v>
      </c>
    </row>
    <row r="676" spans="7:9">
      <c r="G676" s="2">
        <f>IF('Data Base MJ'!F676="Artcl",1,0)</f>
        <v>1</v>
      </c>
      <c r="H676" s="2">
        <f>IF('Data Base MJ'!F676="Rub",1,0)</f>
        <v>0</v>
      </c>
      <c r="I676" s="2">
        <f>IF('Data Base MJ'!F676="BD",1,0)</f>
        <v>0</v>
      </c>
    </row>
    <row r="677" spans="7:9">
      <c r="G677" s="2">
        <f>IF('Data Base MJ'!F677="Artcl",1,0)</f>
        <v>0</v>
      </c>
      <c r="H677" s="2">
        <f>IF('Data Base MJ'!F677="Rub",1,0)</f>
        <v>1</v>
      </c>
      <c r="I677" s="2">
        <f>IF('Data Base MJ'!F677="BD",1,0)</f>
        <v>0</v>
      </c>
    </row>
    <row r="678" spans="7:9">
      <c r="G678" s="2">
        <f>IF('Data Base MJ'!F678="Artcl",1,0)</f>
        <v>0</v>
      </c>
      <c r="H678" s="2">
        <f>IF('Data Base MJ'!F678="Rub",1,0)</f>
        <v>0</v>
      </c>
      <c r="I678" s="2">
        <f>IF('Data Base MJ'!F678="BD",1,0)</f>
        <v>0</v>
      </c>
    </row>
    <row r="679" spans="7:9">
      <c r="G679" s="2">
        <f>IF('Data Base MJ'!F679="Artcl",1,0)</f>
        <v>1</v>
      </c>
      <c r="H679" s="2">
        <f>IF('Data Base MJ'!F679="Rub",1,0)</f>
        <v>0</v>
      </c>
      <c r="I679" s="2">
        <f>IF('Data Base MJ'!F679="BD",1,0)</f>
        <v>0</v>
      </c>
    </row>
    <row r="680" spans="7:9">
      <c r="G680" s="2">
        <f>IF('Data Base MJ'!F680="Artcl",1,0)</f>
        <v>0</v>
      </c>
      <c r="H680" s="2">
        <f>IF('Data Base MJ'!F680="Rub",1,0)</f>
        <v>1</v>
      </c>
      <c r="I680" s="2">
        <f>IF('Data Base MJ'!F680="BD",1,0)</f>
        <v>0</v>
      </c>
    </row>
    <row r="681" spans="7:9">
      <c r="G681" s="2">
        <f>IF('Data Base MJ'!F681="Artcl",1,0)</f>
        <v>0</v>
      </c>
      <c r="H681" s="2">
        <f>IF('Data Base MJ'!F681="Rub",1,0)</f>
        <v>1</v>
      </c>
      <c r="I681" s="2">
        <f>IF('Data Base MJ'!F681="BD",1,0)</f>
        <v>0</v>
      </c>
    </row>
    <row r="682" spans="7:9">
      <c r="G682" s="2">
        <f>IF('Data Base MJ'!F682="Artcl",1,0)</f>
        <v>0</v>
      </c>
      <c r="H682" s="2">
        <f>IF('Data Base MJ'!F682="Rub",1,0)</f>
        <v>1</v>
      </c>
      <c r="I682" s="2">
        <f>IF('Data Base MJ'!F682="BD",1,0)</f>
        <v>0</v>
      </c>
    </row>
    <row r="683" spans="7:9">
      <c r="G683" s="2">
        <f>IF('Data Base MJ'!F683="Artcl",1,0)</f>
        <v>1</v>
      </c>
      <c r="H683" s="2">
        <f>IF('Data Base MJ'!F683="Rub",1,0)</f>
        <v>0</v>
      </c>
      <c r="I683" s="2">
        <f>IF('Data Base MJ'!F683="BD",1,0)</f>
        <v>0</v>
      </c>
    </row>
    <row r="684" spans="7:9">
      <c r="G684" s="2">
        <f>IF('Data Base MJ'!F684="Artcl",1,0)</f>
        <v>0</v>
      </c>
      <c r="H684" s="2">
        <f>IF('Data Base MJ'!F684="Rub",1,0)</f>
        <v>1</v>
      </c>
      <c r="I684" s="2">
        <f>IF('Data Base MJ'!F684="BD",1,0)</f>
        <v>0</v>
      </c>
    </row>
    <row r="685" spans="7:9">
      <c r="G685" s="2">
        <f>IF('Data Base MJ'!F685="Artcl",1,0)</f>
        <v>0</v>
      </c>
      <c r="H685" s="2">
        <f>IF('Data Base MJ'!F685="Rub",1,0)</f>
        <v>1</v>
      </c>
      <c r="I685" s="2">
        <f>IF('Data Base MJ'!F685="BD",1,0)</f>
        <v>0</v>
      </c>
    </row>
    <row r="686" spans="7:9">
      <c r="G686" s="2">
        <f>IF('Data Base MJ'!F686="Artcl",1,0)</f>
        <v>1</v>
      </c>
      <c r="H686" s="2">
        <f>IF('Data Base MJ'!F686="Rub",1,0)</f>
        <v>0</v>
      </c>
      <c r="I686" s="2">
        <f>IF('Data Base MJ'!F686="BD",1,0)</f>
        <v>0</v>
      </c>
    </row>
    <row r="687" spans="7:9">
      <c r="G687" s="2">
        <f>IF('Data Base MJ'!F687="Artcl",1,0)</f>
        <v>1</v>
      </c>
      <c r="H687" s="2">
        <f>IF('Data Base MJ'!F687="Rub",1,0)</f>
        <v>0</v>
      </c>
      <c r="I687" s="2">
        <f>IF('Data Base MJ'!F687="BD",1,0)</f>
        <v>0</v>
      </c>
    </row>
    <row r="688" spans="7:9">
      <c r="G688" s="2">
        <f>IF('Data Base MJ'!F688="Artcl",1,0)</f>
        <v>0</v>
      </c>
      <c r="H688" s="2">
        <f>IF('Data Base MJ'!F688="Rub",1,0)</f>
        <v>1</v>
      </c>
      <c r="I688" s="2">
        <f>IF('Data Base MJ'!F688="BD",1,0)</f>
        <v>0</v>
      </c>
    </row>
    <row r="689" spans="7:9">
      <c r="G689" s="2">
        <f>IF('Data Base MJ'!F689="Artcl",1,0)</f>
        <v>1</v>
      </c>
      <c r="H689" s="2">
        <f>IF('Data Base MJ'!F689="Rub",1,0)</f>
        <v>0</v>
      </c>
      <c r="I689" s="2">
        <f>IF('Data Base MJ'!F689="BD",1,0)</f>
        <v>0</v>
      </c>
    </row>
    <row r="690" spans="7:9">
      <c r="G690" s="2">
        <f>IF('Data Base MJ'!F690="Artcl",1,0)</f>
        <v>0</v>
      </c>
      <c r="H690" s="2">
        <f>IF('Data Base MJ'!F690="Rub",1,0)</f>
        <v>1</v>
      </c>
      <c r="I690" s="2">
        <f>IF('Data Base MJ'!F690="BD",1,0)</f>
        <v>0</v>
      </c>
    </row>
    <row r="691" spans="7:9">
      <c r="G691" s="2">
        <f>IF('Data Base MJ'!F691="Artcl",1,0)</f>
        <v>1</v>
      </c>
      <c r="H691" s="2">
        <f>IF('Data Base MJ'!F691="Rub",1,0)</f>
        <v>0</v>
      </c>
      <c r="I691" s="2">
        <f>IF('Data Base MJ'!F691="BD",1,0)</f>
        <v>0</v>
      </c>
    </row>
    <row r="692" spans="7:9">
      <c r="G692" s="2">
        <f>IF('Data Base MJ'!F692="Artcl",1,0)</f>
        <v>1</v>
      </c>
      <c r="H692" s="2">
        <f>IF('Data Base MJ'!F692="Rub",1,0)</f>
        <v>0</v>
      </c>
      <c r="I692" s="2">
        <f>IF('Data Base MJ'!F692="BD",1,0)</f>
        <v>0</v>
      </c>
    </row>
    <row r="693" spans="7:9">
      <c r="G693" s="2">
        <f>IF('Data Base MJ'!F693="Artcl",1,0)</f>
        <v>0</v>
      </c>
      <c r="H693" s="2">
        <f>IF('Data Base MJ'!F693="Rub",1,0)</f>
        <v>1</v>
      </c>
      <c r="I693" s="2">
        <f>IF('Data Base MJ'!F693="BD",1,0)</f>
        <v>0</v>
      </c>
    </row>
    <row r="694" spans="7:9">
      <c r="G694" s="2">
        <f>IF('Data Base MJ'!F694="Artcl",1,0)</f>
        <v>0</v>
      </c>
      <c r="H694" s="2">
        <f>IF('Data Base MJ'!F694="Rub",1,0)</f>
        <v>1</v>
      </c>
      <c r="I694" s="2">
        <f>IF('Data Base MJ'!F694="BD",1,0)</f>
        <v>0</v>
      </c>
    </row>
    <row r="695" spans="7:9">
      <c r="G695" s="2">
        <f>IF('Data Base MJ'!F695="Artcl",1,0)</f>
        <v>1</v>
      </c>
      <c r="H695" s="2">
        <f>IF('Data Base MJ'!F695="Rub",1,0)</f>
        <v>0</v>
      </c>
      <c r="I695" s="2">
        <f>IF('Data Base MJ'!F695="BD",1,0)</f>
        <v>0</v>
      </c>
    </row>
    <row r="696" spans="7:9">
      <c r="G696" s="2">
        <f>IF('Data Base MJ'!F696="Artcl",1,0)</f>
        <v>0</v>
      </c>
      <c r="H696" s="2">
        <f>IF('Data Base MJ'!F696="Rub",1,0)</f>
        <v>1</v>
      </c>
      <c r="I696" s="2">
        <f>IF('Data Base MJ'!F696="BD",1,0)</f>
        <v>0</v>
      </c>
    </row>
    <row r="697" spans="7:9">
      <c r="G697" s="2">
        <f>IF('Data Base MJ'!F697="Artcl",1,0)</f>
        <v>0</v>
      </c>
      <c r="H697" s="2">
        <f>IF('Data Base MJ'!F697="Rub",1,0)</f>
        <v>1</v>
      </c>
      <c r="I697" s="2">
        <f>IF('Data Base MJ'!F697="BD",1,0)</f>
        <v>0</v>
      </c>
    </row>
    <row r="698" spans="7:9">
      <c r="G698" s="2">
        <f>IF('Data Base MJ'!F698="Artcl",1,0)</f>
        <v>1</v>
      </c>
      <c r="H698" s="2">
        <f>IF('Data Base MJ'!F698="Rub",1,0)</f>
        <v>0</v>
      </c>
      <c r="I698" s="2">
        <f>IF('Data Base MJ'!F698="BD",1,0)</f>
        <v>0</v>
      </c>
    </row>
    <row r="699" spans="7:9">
      <c r="G699" s="2">
        <f>IF('Data Base MJ'!F699="Artcl",1,0)</f>
        <v>1</v>
      </c>
      <c r="H699" s="2">
        <f>IF('Data Base MJ'!F699="Rub",1,0)</f>
        <v>0</v>
      </c>
      <c r="I699" s="2">
        <f>IF('Data Base MJ'!F699="BD",1,0)</f>
        <v>0</v>
      </c>
    </row>
    <row r="700" spans="7:9">
      <c r="G700" s="2">
        <f>IF('Data Base MJ'!F700="Artcl",1,0)</f>
        <v>0</v>
      </c>
      <c r="H700" s="2">
        <f>IF('Data Base MJ'!F700="Rub",1,0)</f>
        <v>1</v>
      </c>
      <c r="I700" s="2">
        <f>IF('Data Base MJ'!F700="BD",1,0)</f>
        <v>0</v>
      </c>
    </row>
    <row r="701" spans="7:9">
      <c r="G701" s="2">
        <f>IF('Data Base MJ'!F701="Artcl",1,0)</f>
        <v>1</v>
      </c>
      <c r="H701" s="2">
        <f>IF('Data Base MJ'!F701="Rub",1,0)</f>
        <v>0</v>
      </c>
      <c r="I701" s="2">
        <f>IF('Data Base MJ'!F701="BD",1,0)</f>
        <v>0</v>
      </c>
    </row>
    <row r="702" spans="7:9">
      <c r="G702" s="2">
        <f>IF('Data Base MJ'!F702="Artcl",1,0)</f>
        <v>1</v>
      </c>
      <c r="H702" s="2">
        <f>IF('Data Base MJ'!F702="Rub",1,0)</f>
        <v>0</v>
      </c>
      <c r="I702" s="2">
        <f>IF('Data Base MJ'!F702="BD",1,0)</f>
        <v>0</v>
      </c>
    </row>
    <row r="703" spans="7:9">
      <c r="G703" s="2">
        <f>IF('Data Base MJ'!F703="Artcl",1,0)</f>
        <v>1</v>
      </c>
      <c r="H703" s="2">
        <f>IF('Data Base MJ'!F703="Rub",1,0)</f>
        <v>0</v>
      </c>
      <c r="I703" s="2">
        <f>IF('Data Base MJ'!F703="BD",1,0)</f>
        <v>0</v>
      </c>
    </row>
    <row r="704" spans="7:9">
      <c r="G704" s="2">
        <f>IF('Data Base MJ'!F704="Artcl",1,0)</f>
        <v>1</v>
      </c>
      <c r="H704" s="2">
        <f>IF('Data Base MJ'!F704="Rub",1,0)</f>
        <v>0</v>
      </c>
      <c r="I704" s="2">
        <f>IF('Data Base MJ'!F704="BD",1,0)</f>
        <v>0</v>
      </c>
    </row>
    <row r="705" spans="7:9">
      <c r="G705" s="2">
        <f>IF('Data Base MJ'!F705="Artcl",1,0)</f>
        <v>0</v>
      </c>
      <c r="H705" s="2">
        <f>IF('Data Base MJ'!F705="Rub",1,0)</f>
        <v>1</v>
      </c>
      <c r="I705" s="2">
        <f>IF('Data Base MJ'!F705="BD",1,0)</f>
        <v>0</v>
      </c>
    </row>
    <row r="706" spans="7:9">
      <c r="G706" s="2">
        <f>IF('Data Base MJ'!F706="Artcl",1,0)</f>
        <v>1</v>
      </c>
      <c r="H706" s="2">
        <f>IF('Data Base MJ'!F706="Rub",1,0)</f>
        <v>0</v>
      </c>
      <c r="I706" s="2">
        <f>IF('Data Base MJ'!F706="BD",1,0)</f>
        <v>0</v>
      </c>
    </row>
    <row r="707" spans="7:9">
      <c r="G707" s="2">
        <f>IF('Data Base MJ'!F707="Artcl",1,0)</f>
        <v>0</v>
      </c>
      <c r="H707" s="2">
        <f>IF('Data Base MJ'!F707="Rub",1,0)</f>
        <v>1</v>
      </c>
      <c r="I707" s="2">
        <f>IF('Data Base MJ'!F707="BD",1,0)</f>
        <v>0</v>
      </c>
    </row>
    <row r="708" spans="7:9">
      <c r="G708" s="2">
        <f>IF('Data Base MJ'!F708="Artcl",1,0)</f>
        <v>0</v>
      </c>
      <c r="H708" s="2">
        <f>IF('Data Base MJ'!F708="Rub",1,0)</f>
        <v>0</v>
      </c>
      <c r="I708" s="2">
        <f>IF('Data Base MJ'!F708="BD",1,0)</f>
        <v>0</v>
      </c>
    </row>
    <row r="709" spans="7:9">
      <c r="G709" s="2">
        <f>IF('Data Base MJ'!F709="Artcl",1,0)</f>
        <v>1</v>
      </c>
      <c r="H709" s="2">
        <f>IF('Data Base MJ'!F709="Rub",1,0)</f>
        <v>0</v>
      </c>
      <c r="I709" s="2">
        <f>IF('Data Base MJ'!F709="BD",1,0)</f>
        <v>0</v>
      </c>
    </row>
    <row r="710" spans="7:9">
      <c r="G710" s="2">
        <f>IF('Data Base MJ'!F710="Artcl",1,0)</f>
        <v>0</v>
      </c>
      <c r="H710" s="2">
        <f>IF('Data Base MJ'!F710="Rub",1,0)</f>
        <v>1</v>
      </c>
      <c r="I710" s="2">
        <f>IF('Data Base MJ'!F710="BD",1,0)</f>
        <v>0</v>
      </c>
    </row>
    <row r="711" spans="7:9">
      <c r="G711" s="2">
        <f>IF('Data Base MJ'!F711="Artcl",1,0)</f>
        <v>1</v>
      </c>
      <c r="H711" s="2">
        <f>IF('Data Base MJ'!F711="Rub",1,0)</f>
        <v>0</v>
      </c>
      <c r="I711" s="2">
        <f>IF('Data Base MJ'!F711="BD",1,0)</f>
        <v>0</v>
      </c>
    </row>
    <row r="712" spans="7:9">
      <c r="G712" s="2">
        <f>IF('Data Base MJ'!F712="Artcl",1,0)</f>
        <v>0</v>
      </c>
      <c r="H712" s="2">
        <f>IF('Data Base MJ'!F712="Rub",1,0)</f>
        <v>1</v>
      </c>
      <c r="I712" s="2">
        <f>IF('Data Base MJ'!F712="BD",1,0)</f>
        <v>0</v>
      </c>
    </row>
    <row r="713" spans="7:9">
      <c r="G713" s="2">
        <f>IF('Data Base MJ'!F713="Artcl",1,0)</f>
        <v>0</v>
      </c>
      <c r="H713" s="2">
        <f>IF('Data Base MJ'!F713="Rub",1,0)</f>
        <v>1</v>
      </c>
      <c r="I713" s="2">
        <f>IF('Data Base MJ'!F713="BD",1,0)</f>
        <v>0</v>
      </c>
    </row>
    <row r="714" spans="7:9">
      <c r="G714" s="2">
        <f>IF('Data Base MJ'!F714="Artcl",1,0)</f>
        <v>0</v>
      </c>
      <c r="H714" s="2">
        <f>IF('Data Base MJ'!F714="Rub",1,0)</f>
        <v>1</v>
      </c>
      <c r="I714" s="2">
        <f>IF('Data Base MJ'!F714="BD",1,0)</f>
        <v>0</v>
      </c>
    </row>
    <row r="715" spans="7:9">
      <c r="G715" s="2">
        <f>IF('Data Base MJ'!F715="Artcl",1,0)</f>
        <v>0</v>
      </c>
      <c r="H715" s="2">
        <f>IF('Data Base MJ'!F715="Rub",1,0)</f>
        <v>1</v>
      </c>
      <c r="I715" s="2">
        <f>IF('Data Base MJ'!F715="BD",1,0)</f>
        <v>0</v>
      </c>
    </row>
    <row r="716" spans="7:9">
      <c r="G716" s="2">
        <f>IF('Data Base MJ'!F716="Artcl",1,0)</f>
        <v>1</v>
      </c>
      <c r="H716" s="2">
        <f>IF('Data Base MJ'!F716="Rub",1,0)</f>
        <v>0</v>
      </c>
      <c r="I716" s="2">
        <f>IF('Data Base MJ'!F716="BD",1,0)</f>
        <v>0</v>
      </c>
    </row>
    <row r="717" spans="7:9">
      <c r="G717" s="2">
        <f>IF('Data Base MJ'!F717="Artcl",1,0)</f>
        <v>0</v>
      </c>
      <c r="H717" s="2">
        <f>IF('Data Base MJ'!F717="Rub",1,0)</f>
        <v>0</v>
      </c>
      <c r="I717" s="2">
        <f>IF('Data Base MJ'!F717="BD",1,0)</f>
        <v>0</v>
      </c>
    </row>
    <row r="718" spans="7:9">
      <c r="G718" s="2">
        <f>IF('Data Base MJ'!F718="Artcl",1,0)</f>
        <v>1</v>
      </c>
      <c r="H718" s="2">
        <f>IF('Data Base MJ'!F718="Rub",1,0)</f>
        <v>0</v>
      </c>
      <c r="I718" s="2">
        <f>IF('Data Base MJ'!F718="BD",1,0)</f>
        <v>0</v>
      </c>
    </row>
    <row r="719" spans="7:9">
      <c r="G719" s="2">
        <f>IF('Data Base MJ'!F719="Artcl",1,0)</f>
        <v>1</v>
      </c>
      <c r="H719" s="2">
        <f>IF('Data Base MJ'!F719="Rub",1,0)</f>
        <v>0</v>
      </c>
      <c r="I719" s="2">
        <f>IF('Data Base MJ'!F719="BD",1,0)</f>
        <v>0</v>
      </c>
    </row>
    <row r="720" spans="7:9">
      <c r="G720" s="2">
        <f>IF('Data Base MJ'!F720="Artcl",1,0)</f>
        <v>1</v>
      </c>
      <c r="H720" s="2">
        <f>IF('Data Base MJ'!F720="Rub",1,0)</f>
        <v>0</v>
      </c>
      <c r="I720" s="2">
        <f>IF('Data Base MJ'!F720="BD",1,0)</f>
        <v>0</v>
      </c>
    </row>
    <row r="721" spans="7:9">
      <c r="G721" s="2">
        <f>IF('Data Base MJ'!F721="Artcl",1,0)</f>
        <v>1</v>
      </c>
      <c r="H721" s="2">
        <f>IF('Data Base MJ'!F721="Rub",1,0)</f>
        <v>0</v>
      </c>
      <c r="I721" s="2">
        <f>IF('Data Base MJ'!F721="BD",1,0)</f>
        <v>0</v>
      </c>
    </row>
    <row r="722" spans="7:9">
      <c r="G722" s="2">
        <f>IF('Data Base MJ'!F722="Artcl",1,0)</f>
        <v>0</v>
      </c>
      <c r="H722" s="2">
        <f>IF('Data Base MJ'!F722="Rub",1,0)</f>
        <v>1</v>
      </c>
      <c r="I722" s="2">
        <f>IF('Data Base MJ'!F722="BD",1,0)</f>
        <v>0</v>
      </c>
    </row>
    <row r="723" spans="7:9">
      <c r="G723" s="2">
        <f>IF('Data Base MJ'!F723="Artcl",1,0)</f>
        <v>0</v>
      </c>
      <c r="H723" s="2">
        <f>IF('Data Base MJ'!F723="Rub",1,0)</f>
        <v>1</v>
      </c>
      <c r="I723" s="2">
        <f>IF('Data Base MJ'!F723="BD",1,0)</f>
        <v>0</v>
      </c>
    </row>
    <row r="724" spans="7:9">
      <c r="G724" s="2">
        <f>IF('Data Base MJ'!F724="Artcl",1,0)</f>
        <v>0</v>
      </c>
      <c r="H724" s="2">
        <f>IF('Data Base MJ'!F724="Rub",1,0)</f>
        <v>0</v>
      </c>
      <c r="I724" s="2">
        <f>IF('Data Base MJ'!F724="BD",1,0)</f>
        <v>0</v>
      </c>
    </row>
    <row r="725" spans="7:9">
      <c r="G725" s="2">
        <f>IF('Data Base MJ'!F725="Artcl",1,0)</f>
        <v>0</v>
      </c>
      <c r="H725" s="2">
        <f>IF('Data Base MJ'!F725="Rub",1,0)</f>
        <v>1</v>
      </c>
      <c r="I725" s="2">
        <f>IF('Data Base MJ'!F725="BD",1,0)</f>
        <v>0</v>
      </c>
    </row>
    <row r="726" spans="7:9">
      <c r="G726" s="2">
        <f>IF('Data Base MJ'!F726="Artcl",1,0)</f>
        <v>0</v>
      </c>
      <c r="H726" s="2">
        <f>IF('Data Base MJ'!F726="Rub",1,0)</f>
        <v>1</v>
      </c>
      <c r="I726" s="2">
        <f>IF('Data Base MJ'!F726="BD",1,0)</f>
        <v>0</v>
      </c>
    </row>
    <row r="727" spans="7:9">
      <c r="G727" s="2">
        <f>IF('Data Base MJ'!F727="Artcl",1,0)</f>
        <v>1</v>
      </c>
      <c r="H727" s="2">
        <f>IF('Data Base MJ'!F727="Rub",1,0)</f>
        <v>0</v>
      </c>
      <c r="I727" s="2">
        <f>IF('Data Base MJ'!F727="BD",1,0)</f>
        <v>0</v>
      </c>
    </row>
    <row r="728" spans="7:9">
      <c r="G728" s="2">
        <f>IF('Data Base MJ'!F728="Artcl",1,0)</f>
        <v>1</v>
      </c>
      <c r="H728" s="2">
        <f>IF('Data Base MJ'!F728="Rub",1,0)</f>
        <v>0</v>
      </c>
      <c r="I728" s="2">
        <f>IF('Data Base MJ'!F728="BD",1,0)</f>
        <v>0</v>
      </c>
    </row>
    <row r="729" spans="7:9">
      <c r="G729" s="2">
        <f>IF('Data Base MJ'!F729="Artcl",1,0)</f>
        <v>1</v>
      </c>
      <c r="H729" s="2">
        <f>IF('Data Base MJ'!F729="Rub",1,0)</f>
        <v>0</v>
      </c>
      <c r="I729" s="2">
        <f>IF('Data Base MJ'!F729="BD",1,0)</f>
        <v>0</v>
      </c>
    </row>
    <row r="730" spans="7:9">
      <c r="G730" s="2">
        <f>IF('Data Base MJ'!F730="Artcl",1,0)</f>
        <v>1</v>
      </c>
      <c r="H730" s="2">
        <f>IF('Data Base MJ'!F730="Rub",1,0)</f>
        <v>0</v>
      </c>
      <c r="I730" s="2">
        <f>IF('Data Base MJ'!F730="BD",1,0)</f>
        <v>0</v>
      </c>
    </row>
    <row r="731" spans="7:9">
      <c r="G731" s="2">
        <f>IF('Data Base MJ'!F731="Artcl",1,0)</f>
        <v>0</v>
      </c>
      <c r="H731" s="2">
        <f>IF('Data Base MJ'!F731="Rub",1,0)</f>
        <v>1</v>
      </c>
      <c r="I731" s="2">
        <f>IF('Data Base MJ'!F731="BD",1,0)</f>
        <v>0</v>
      </c>
    </row>
    <row r="732" spans="7:9">
      <c r="G732" s="2">
        <f>IF('Data Base MJ'!F732="Artcl",1,0)</f>
        <v>1</v>
      </c>
      <c r="H732" s="2">
        <f>IF('Data Base MJ'!F732="Rub",1,0)</f>
        <v>0</v>
      </c>
      <c r="I732" s="2">
        <f>IF('Data Base MJ'!F732="BD",1,0)</f>
        <v>0</v>
      </c>
    </row>
    <row r="733" spans="7:9">
      <c r="G733" s="2">
        <f>IF('Data Base MJ'!F733="Artcl",1,0)</f>
        <v>0</v>
      </c>
      <c r="H733" s="2">
        <f>IF('Data Base MJ'!F733="Rub",1,0)</f>
        <v>1</v>
      </c>
      <c r="I733" s="2">
        <f>IF('Data Base MJ'!F733="BD",1,0)</f>
        <v>0</v>
      </c>
    </row>
    <row r="734" spans="7:9">
      <c r="G734" s="2">
        <f>IF('Data Base MJ'!F734="Artcl",1,0)</f>
        <v>0</v>
      </c>
      <c r="H734" s="2">
        <f>IF('Data Base MJ'!F734="Rub",1,0)</f>
        <v>1</v>
      </c>
      <c r="I734" s="2">
        <f>IF('Data Base MJ'!F734="BD",1,0)</f>
        <v>0</v>
      </c>
    </row>
    <row r="735" spans="7:9">
      <c r="G735" s="2">
        <f>IF('Data Base MJ'!F735="Artcl",1,0)</f>
        <v>0</v>
      </c>
      <c r="H735" s="2">
        <f>IF('Data Base MJ'!F735="Rub",1,0)</f>
        <v>0</v>
      </c>
      <c r="I735" s="2">
        <f>IF('Data Base MJ'!F735="BD",1,0)</f>
        <v>0</v>
      </c>
    </row>
    <row r="736" spans="7:9">
      <c r="G736" s="2">
        <f>IF('Data Base MJ'!F736="Artcl",1,0)</f>
        <v>0</v>
      </c>
      <c r="H736" s="2">
        <f>IF('Data Base MJ'!F736="Rub",1,0)</f>
        <v>0</v>
      </c>
      <c r="I736" s="2">
        <f>IF('Data Base MJ'!F736="BD",1,0)</f>
        <v>0</v>
      </c>
    </row>
    <row r="737" spans="7:9">
      <c r="G737" s="2">
        <f>IF('Data Base MJ'!F737="Artcl",1,0)</f>
        <v>0</v>
      </c>
      <c r="H737" s="2">
        <f>IF('Data Base MJ'!F737="Rub",1,0)</f>
        <v>1</v>
      </c>
      <c r="I737" s="2">
        <f>IF('Data Base MJ'!F737="BD",1,0)</f>
        <v>0</v>
      </c>
    </row>
    <row r="738" spans="7:9">
      <c r="G738" s="2">
        <f>IF('Data Base MJ'!F738="Artcl",1,0)</f>
        <v>0</v>
      </c>
      <c r="H738" s="2">
        <f>IF('Data Base MJ'!F738="Rub",1,0)</f>
        <v>1</v>
      </c>
      <c r="I738" s="2">
        <f>IF('Data Base MJ'!F738="BD",1,0)</f>
        <v>0</v>
      </c>
    </row>
    <row r="739" spans="7:9">
      <c r="G739" s="2">
        <f>IF('Data Base MJ'!F739="Artcl",1,0)</f>
        <v>1</v>
      </c>
      <c r="H739" s="2">
        <f>IF('Data Base MJ'!F739="Rub",1,0)</f>
        <v>0</v>
      </c>
      <c r="I739" s="2">
        <f>IF('Data Base MJ'!F739="BD",1,0)</f>
        <v>0</v>
      </c>
    </row>
    <row r="740" spans="7:9">
      <c r="G740" s="2">
        <f>IF('Data Base MJ'!F740="Artcl",1,0)</f>
        <v>0</v>
      </c>
      <c r="H740" s="2">
        <f>IF('Data Base MJ'!F740="Rub",1,0)</f>
        <v>1</v>
      </c>
      <c r="I740" s="2">
        <f>IF('Data Base MJ'!F740="BD",1,0)</f>
        <v>0</v>
      </c>
    </row>
    <row r="741" spans="7:9">
      <c r="G741" s="2">
        <f>IF('Data Base MJ'!F741="Artcl",1,0)</f>
        <v>0</v>
      </c>
      <c r="H741" s="2">
        <f>IF('Data Base MJ'!F741="Rub",1,0)</f>
        <v>0</v>
      </c>
      <c r="I741" s="2">
        <f>IF('Data Base MJ'!F741="BD",1,0)</f>
        <v>0</v>
      </c>
    </row>
    <row r="742" spans="7:9">
      <c r="G742" s="2">
        <f>IF('Data Base MJ'!F742="Artcl",1,0)</f>
        <v>1</v>
      </c>
      <c r="H742" s="2">
        <f>IF('Data Base MJ'!F742="Rub",1,0)</f>
        <v>0</v>
      </c>
      <c r="I742" s="2">
        <f>IF('Data Base MJ'!F742="BD",1,0)</f>
        <v>0</v>
      </c>
    </row>
    <row r="743" spans="7:9">
      <c r="G743" s="2">
        <f>IF('Data Base MJ'!F743="Artcl",1,0)</f>
        <v>0</v>
      </c>
      <c r="H743" s="2">
        <f>IF('Data Base MJ'!F743="Rub",1,0)</f>
        <v>1</v>
      </c>
      <c r="I743" s="2">
        <f>IF('Data Base MJ'!F743="BD",1,0)</f>
        <v>0</v>
      </c>
    </row>
    <row r="744" spans="7:9">
      <c r="G744" s="2">
        <f>IF('Data Base MJ'!F744="Artcl",1,0)</f>
        <v>0</v>
      </c>
      <c r="H744" s="2">
        <f>IF('Data Base MJ'!F744="Rub",1,0)</f>
        <v>1</v>
      </c>
      <c r="I744" s="2">
        <f>IF('Data Base MJ'!F744="BD",1,0)</f>
        <v>0</v>
      </c>
    </row>
    <row r="745" spans="7:9">
      <c r="G745" s="2">
        <f>IF('Data Base MJ'!F745="Artcl",1,0)</f>
        <v>0</v>
      </c>
      <c r="H745" s="2">
        <f>IF('Data Base MJ'!F745="Rub",1,0)</f>
        <v>0</v>
      </c>
      <c r="I745" s="2">
        <f>IF('Data Base MJ'!F745="BD",1,0)</f>
        <v>0</v>
      </c>
    </row>
    <row r="746" spans="7:9">
      <c r="G746" s="2">
        <f>IF('Data Base MJ'!F746="Artcl",1,0)</f>
        <v>0</v>
      </c>
      <c r="H746" s="2">
        <f>IF('Data Base MJ'!F746="Rub",1,0)</f>
        <v>1</v>
      </c>
      <c r="I746" s="2">
        <f>IF('Data Base MJ'!F746="BD",1,0)</f>
        <v>0</v>
      </c>
    </row>
    <row r="747" spans="7:9">
      <c r="G747" s="2">
        <f>IF('Data Base MJ'!F747="Artcl",1,0)</f>
        <v>0</v>
      </c>
      <c r="H747" s="2">
        <f>IF('Data Base MJ'!F747="Rub",1,0)</f>
        <v>0</v>
      </c>
      <c r="I747" s="2">
        <f>IF('Data Base MJ'!F747="BD",1,0)</f>
        <v>0</v>
      </c>
    </row>
    <row r="748" spans="7:9">
      <c r="G748" s="2">
        <f>IF('Data Base MJ'!F748="Artcl",1,0)</f>
        <v>1</v>
      </c>
      <c r="H748" s="2">
        <f>IF('Data Base MJ'!F748="Rub",1,0)</f>
        <v>0</v>
      </c>
      <c r="I748" s="2">
        <f>IF('Data Base MJ'!F748="BD",1,0)</f>
        <v>0</v>
      </c>
    </row>
    <row r="749" spans="7:9">
      <c r="G749" s="2">
        <f>IF('Data Base MJ'!F749="Artcl",1,0)</f>
        <v>0</v>
      </c>
      <c r="H749" s="2">
        <f>IF('Data Base MJ'!F749="Rub",1,0)</f>
        <v>1</v>
      </c>
      <c r="I749" s="2">
        <f>IF('Data Base MJ'!F749="BD",1,0)</f>
        <v>0</v>
      </c>
    </row>
    <row r="750" spans="7:9">
      <c r="G750" s="2">
        <f>IF('Data Base MJ'!F750="Artcl",1,0)</f>
        <v>0</v>
      </c>
      <c r="H750" s="2">
        <f>IF('Data Base MJ'!F750="Rub",1,0)</f>
        <v>1</v>
      </c>
      <c r="I750" s="2">
        <f>IF('Data Base MJ'!F750="BD",1,0)</f>
        <v>0</v>
      </c>
    </row>
    <row r="751" spans="7:9">
      <c r="G751" s="2">
        <f>IF('Data Base MJ'!F751="Artcl",1,0)</f>
        <v>1</v>
      </c>
      <c r="H751" s="2">
        <f>IF('Data Base MJ'!F751="Rub",1,0)</f>
        <v>0</v>
      </c>
      <c r="I751" s="2">
        <f>IF('Data Base MJ'!F751="BD",1,0)</f>
        <v>0</v>
      </c>
    </row>
    <row r="752" spans="7:9">
      <c r="G752" s="2">
        <f>IF('Data Base MJ'!F752="Artcl",1,0)</f>
        <v>0</v>
      </c>
      <c r="H752" s="2">
        <f>IF('Data Base MJ'!F752="Rub",1,0)</f>
        <v>1</v>
      </c>
      <c r="I752" s="2">
        <f>IF('Data Base MJ'!F752="BD",1,0)</f>
        <v>0</v>
      </c>
    </row>
    <row r="753" spans="7:9">
      <c r="G753" s="2">
        <f>IF('Data Base MJ'!F753="Artcl",1,0)</f>
        <v>1</v>
      </c>
      <c r="H753" s="2">
        <f>IF('Data Base MJ'!F753="Rub",1,0)</f>
        <v>0</v>
      </c>
      <c r="I753" s="2">
        <f>IF('Data Base MJ'!F753="BD",1,0)</f>
        <v>0</v>
      </c>
    </row>
    <row r="754" spans="7:9">
      <c r="G754" s="2">
        <f>IF('Data Base MJ'!F754="Artcl",1,0)</f>
        <v>0</v>
      </c>
      <c r="H754" s="2">
        <f>IF('Data Base MJ'!F754="Rub",1,0)</f>
        <v>1</v>
      </c>
      <c r="I754" s="2">
        <f>IF('Data Base MJ'!F754="BD",1,0)</f>
        <v>0</v>
      </c>
    </row>
    <row r="755" spans="7:9">
      <c r="G755" s="2">
        <f>IF('Data Base MJ'!F755="Artcl",1,0)</f>
        <v>0</v>
      </c>
      <c r="H755" s="2">
        <f>IF('Data Base MJ'!F755="Rub",1,0)</f>
        <v>1</v>
      </c>
      <c r="I755" s="2">
        <f>IF('Data Base MJ'!F755="BD",1,0)</f>
        <v>0</v>
      </c>
    </row>
    <row r="756" spans="7:9">
      <c r="G756" s="2">
        <f>IF('Data Base MJ'!F756="Artcl",1,0)</f>
        <v>1</v>
      </c>
      <c r="H756" s="2">
        <f>IF('Data Base MJ'!F756="Rub",1,0)</f>
        <v>0</v>
      </c>
      <c r="I756" s="2">
        <f>IF('Data Base MJ'!F756="BD",1,0)</f>
        <v>0</v>
      </c>
    </row>
    <row r="757" spans="7:9">
      <c r="G757" s="2">
        <f>IF('Data Base MJ'!F757="Artcl",1,0)</f>
        <v>0</v>
      </c>
      <c r="H757" s="2">
        <f>IF('Data Base MJ'!F757="Rub",1,0)</f>
        <v>1</v>
      </c>
      <c r="I757" s="2">
        <f>IF('Data Base MJ'!F757="BD",1,0)</f>
        <v>0</v>
      </c>
    </row>
    <row r="758" spans="7:9">
      <c r="G758" s="2">
        <f>IF('Data Base MJ'!F758="Artcl",1,0)</f>
        <v>1</v>
      </c>
      <c r="H758" s="2">
        <f>IF('Data Base MJ'!F758="Rub",1,0)</f>
        <v>0</v>
      </c>
      <c r="I758" s="2">
        <f>IF('Data Base MJ'!F758="BD",1,0)</f>
        <v>0</v>
      </c>
    </row>
    <row r="759" spans="7:9">
      <c r="G759" s="2">
        <f>IF('Data Base MJ'!F759="Artcl",1,0)</f>
        <v>1</v>
      </c>
      <c r="H759" s="2">
        <f>IF('Data Base MJ'!F759="Rub",1,0)</f>
        <v>0</v>
      </c>
      <c r="I759" s="2">
        <f>IF('Data Base MJ'!F759="BD",1,0)</f>
        <v>0</v>
      </c>
    </row>
    <row r="760" spans="7:9">
      <c r="G760" s="2">
        <f>IF('Data Base MJ'!F760="Artcl",1,0)</f>
        <v>1</v>
      </c>
      <c r="H760" s="2">
        <f>IF('Data Base MJ'!F760="Rub",1,0)</f>
        <v>0</v>
      </c>
      <c r="I760" s="2">
        <f>IF('Data Base MJ'!F760="BD",1,0)</f>
        <v>0</v>
      </c>
    </row>
    <row r="761" spans="7:9">
      <c r="G761" s="2">
        <f>IF('Data Base MJ'!F761="Artcl",1,0)</f>
        <v>1</v>
      </c>
      <c r="H761" s="2">
        <f>IF('Data Base MJ'!F761="Rub",1,0)</f>
        <v>0</v>
      </c>
      <c r="I761" s="2">
        <f>IF('Data Base MJ'!F761="BD",1,0)</f>
        <v>0</v>
      </c>
    </row>
    <row r="762" spans="7:9">
      <c r="G762" s="2">
        <f>IF('Data Base MJ'!F762="Artcl",1,0)</f>
        <v>0</v>
      </c>
      <c r="H762" s="2">
        <f>IF('Data Base MJ'!F762="Rub",1,0)</f>
        <v>1</v>
      </c>
      <c r="I762" s="2">
        <f>IF('Data Base MJ'!F762="BD",1,0)</f>
        <v>0</v>
      </c>
    </row>
    <row r="763" spans="7:9">
      <c r="G763" s="2">
        <f>IF('Data Base MJ'!F763="Artcl",1,0)</f>
        <v>0</v>
      </c>
      <c r="H763" s="2">
        <f>IF('Data Base MJ'!F763="Rub",1,0)</f>
        <v>0</v>
      </c>
      <c r="I763" s="2">
        <f>IF('Data Base MJ'!F763="BD",1,0)</f>
        <v>0</v>
      </c>
    </row>
    <row r="764" spans="7:9">
      <c r="G764" s="2">
        <f>IF('Data Base MJ'!F764="Artcl",1,0)</f>
        <v>0</v>
      </c>
      <c r="H764" s="2">
        <f>IF('Data Base MJ'!F764="Rub",1,0)</f>
        <v>0</v>
      </c>
      <c r="I764" s="2">
        <f>IF('Data Base MJ'!F764="BD",1,0)</f>
        <v>0</v>
      </c>
    </row>
    <row r="765" spans="7:9">
      <c r="G765" s="2">
        <f>IF('Data Base MJ'!F765="Artcl",1,0)</f>
        <v>0</v>
      </c>
      <c r="H765" s="2">
        <f>IF('Data Base MJ'!F765="Rub",1,0)</f>
        <v>1</v>
      </c>
      <c r="I765" s="2">
        <f>IF('Data Base MJ'!F765="BD",1,0)</f>
        <v>0</v>
      </c>
    </row>
    <row r="766" spans="7:9">
      <c r="G766" s="2">
        <f>IF('Data Base MJ'!F766="Artcl",1,0)</f>
        <v>0</v>
      </c>
      <c r="H766" s="2">
        <f>IF('Data Base MJ'!F766="Rub",1,0)</f>
        <v>1</v>
      </c>
      <c r="I766" s="2">
        <f>IF('Data Base MJ'!F766="BD",1,0)</f>
        <v>0</v>
      </c>
    </row>
    <row r="767" spans="7:9">
      <c r="G767" s="2">
        <f>IF('Data Base MJ'!F767="Artcl",1,0)</f>
        <v>1</v>
      </c>
      <c r="H767" s="2">
        <f>IF('Data Base MJ'!F767="Rub",1,0)</f>
        <v>0</v>
      </c>
      <c r="I767" s="2">
        <f>IF('Data Base MJ'!F767="BD",1,0)</f>
        <v>0</v>
      </c>
    </row>
    <row r="768" spans="7:9">
      <c r="G768" s="2">
        <f>IF('Data Base MJ'!F768="Artcl",1,0)</f>
        <v>0</v>
      </c>
      <c r="H768" s="2">
        <f>IF('Data Base MJ'!F768="Rub",1,0)</f>
        <v>1</v>
      </c>
      <c r="I768" s="2">
        <f>IF('Data Base MJ'!F768="BD",1,0)</f>
        <v>0</v>
      </c>
    </row>
    <row r="769" spans="7:9">
      <c r="G769" s="2">
        <f>IF('Data Base MJ'!F769="Artcl",1,0)</f>
        <v>0</v>
      </c>
      <c r="H769" s="2">
        <f>IF('Data Base MJ'!F769="Rub",1,0)</f>
        <v>1</v>
      </c>
      <c r="I769" s="2">
        <f>IF('Data Base MJ'!F769="BD",1,0)</f>
        <v>0</v>
      </c>
    </row>
    <row r="770" spans="7:9">
      <c r="G770" s="2">
        <f>IF('Data Base MJ'!F770="Artcl",1,0)</f>
        <v>1</v>
      </c>
      <c r="H770" s="2">
        <f>IF('Data Base MJ'!F770="Rub",1,0)</f>
        <v>0</v>
      </c>
      <c r="I770" s="2">
        <f>IF('Data Base MJ'!F770="BD",1,0)</f>
        <v>0</v>
      </c>
    </row>
    <row r="771" spans="7:9">
      <c r="G771" s="2">
        <f>IF('Data Base MJ'!F771="Artcl",1,0)</f>
        <v>0</v>
      </c>
      <c r="H771" s="2">
        <f>IF('Data Base MJ'!F771="Rub",1,0)</f>
        <v>0</v>
      </c>
      <c r="I771" s="2">
        <f>IF('Data Base MJ'!F771="BD",1,0)</f>
        <v>0</v>
      </c>
    </row>
    <row r="772" spans="7:9">
      <c r="G772" s="2">
        <f>IF('Data Base MJ'!F772="Artcl",1,0)</f>
        <v>1</v>
      </c>
      <c r="H772" s="2">
        <f>IF('Data Base MJ'!F772="Rub",1,0)</f>
        <v>0</v>
      </c>
      <c r="I772" s="2">
        <f>IF('Data Base MJ'!F772="BD",1,0)</f>
        <v>0</v>
      </c>
    </row>
    <row r="773" spans="7:9">
      <c r="G773" s="2">
        <f>IF('Data Base MJ'!F773="Artcl",1,0)</f>
        <v>1</v>
      </c>
      <c r="H773" s="2">
        <f>IF('Data Base MJ'!F773="Rub",1,0)</f>
        <v>0</v>
      </c>
      <c r="I773" s="2">
        <f>IF('Data Base MJ'!F773="BD",1,0)</f>
        <v>0</v>
      </c>
    </row>
    <row r="774" spans="7:9">
      <c r="G774" s="2">
        <f>IF('Data Base MJ'!F774="Artcl",1,0)</f>
        <v>0</v>
      </c>
      <c r="H774" s="2">
        <f>IF('Data Base MJ'!F774="Rub",1,0)</f>
        <v>1</v>
      </c>
      <c r="I774" s="2">
        <f>IF('Data Base MJ'!F774="BD",1,0)</f>
        <v>0</v>
      </c>
    </row>
    <row r="775" spans="7:9">
      <c r="G775" s="2">
        <f>IF('Data Base MJ'!F775="Artcl",1,0)</f>
        <v>1</v>
      </c>
      <c r="H775" s="2">
        <f>IF('Data Base MJ'!F775="Rub",1,0)</f>
        <v>0</v>
      </c>
      <c r="I775" s="2">
        <f>IF('Data Base MJ'!F775="BD",1,0)</f>
        <v>0</v>
      </c>
    </row>
    <row r="776" spans="7:9">
      <c r="G776" s="2">
        <f>IF('Data Base MJ'!F776="Artcl",1,0)</f>
        <v>1</v>
      </c>
      <c r="H776" s="2">
        <f>IF('Data Base MJ'!F776="Rub",1,0)</f>
        <v>0</v>
      </c>
      <c r="I776" s="2">
        <f>IF('Data Base MJ'!F776="BD",1,0)</f>
        <v>0</v>
      </c>
    </row>
    <row r="777" spans="7:9">
      <c r="G777" s="2">
        <f>IF('Data Base MJ'!F777="Artcl",1,0)</f>
        <v>1</v>
      </c>
      <c r="H777" s="2">
        <f>IF('Data Base MJ'!F777="Rub",1,0)</f>
        <v>0</v>
      </c>
      <c r="I777" s="2">
        <f>IF('Data Base MJ'!F777="BD",1,0)</f>
        <v>0</v>
      </c>
    </row>
    <row r="778" spans="7:9">
      <c r="G778" s="2">
        <f>IF('Data Base MJ'!F778="Artcl",1,0)</f>
        <v>0</v>
      </c>
      <c r="H778" s="2">
        <f>IF('Data Base MJ'!F778="Rub",1,0)</f>
        <v>0</v>
      </c>
      <c r="I778" s="2">
        <f>IF('Data Base MJ'!F778="BD",1,0)</f>
        <v>0</v>
      </c>
    </row>
    <row r="779" spans="7:9">
      <c r="G779" s="2">
        <f>IF('Data Base MJ'!F779="Artcl",1,0)</f>
        <v>0</v>
      </c>
      <c r="H779" s="2">
        <f>IF('Data Base MJ'!F779="Rub",1,0)</f>
        <v>1</v>
      </c>
      <c r="I779" s="2">
        <f>IF('Data Base MJ'!F779="BD",1,0)</f>
        <v>0</v>
      </c>
    </row>
    <row r="780" spans="7:9">
      <c r="G780" s="2">
        <f>IF('Data Base MJ'!F780="Artcl",1,0)</f>
        <v>1</v>
      </c>
      <c r="H780" s="2">
        <f>IF('Data Base MJ'!F780="Rub",1,0)</f>
        <v>0</v>
      </c>
      <c r="I780" s="2">
        <f>IF('Data Base MJ'!F780="BD",1,0)</f>
        <v>0</v>
      </c>
    </row>
    <row r="781" spans="7:9">
      <c r="G781" s="2">
        <f>IF('Data Base MJ'!F781="Artcl",1,0)</f>
        <v>1</v>
      </c>
      <c r="H781" s="2">
        <f>IF('Data Base MJ'!F781="Rub",1,0)</f>
        <v>0</v>
      </c>
      <c r="I781" s="2">
        <f>IF('Data Base MJ'!F781="BD",1,0)</f>
        <v>0</v>
      </c>
    </row>
    <row r="782" spans="7:9">
      <c r="G782" s="2">
        <f>IF('Data Base MJ'!F782="Artcl",1,0)</f>
        <v>0</v>
      </c>
      <c r="H782" s="2">
        <f>IF('Data Base MJ'!F782="Rub",1,0)</f>
        <v>1</v>
      </c>
      <c r="I782" s="2">
        <f>IF('Data Base MJ'!F782="BD",1,0)</f>
        <v>0</v>
      </c>
    </row>
    <row r="783" spans="7:9">
      <c r="G783" s="2">
        <f>IF('Data Base MJ'!F783="Artcl",1,0)</f>
        <v>1</v>
      </c>
      <c r="H783" s="2">
        <f>IF('Data Base MJ'!F783="Rub",1,0)</f>
        <v>0</v>
      </c>
      <c r="I783" s="2">
        <f>IF('Data Base MJ'!F783="BD",1,0)</f>
        <v>0</v>
      </c>
    </row>
    <row r="784" spans="7:9">
      <c r="G784" s="2">
        <f>IF('Data Base MJ'!F784="Artcl",1,0)</f>
        <v>1</v>
      </c>
      <c r="H784" s="2">
        <f>IF('Data Base MJ'!F784="Rub",1,0)</f>
        <v>0</v>
      </c>
      <c r="I784" s="2">
        <f>IF('Data Base MJ'!F784="BD",1,0)</f>
        <v>0</v>
      </c>
    </row>
    <row r="785" spans="7:9">
      <c r="G785" s="2">
        <f>IF('Data Base MJ'!F785="Artcl",1,0)</f>
        <v>0</v>
      </c>
      <c r="H785" s="2">
        <f>IF('Data Base MJ'!F785="Rub",1,0)</f>
        <v>0</v>
      </c>
      <c r="I785" s="2">
        <f>IF('Data Base MJ'!F785="BD",1,0)</f>
        <v>0</v>
      </c>
    </row>
    <row r="786" spans="7:9">
      <c r="G786" s="2">
        <f>IF('Data Base MJ'!F786="Artcl",1,0)</f>
        <v>0</v>
      </c>
      <c r="H786" s="2">
        <f>IF('Data Base MJ'!F786="Rub",1,0)</f>
        <v>0</v>
      </c>
      <c r="I786" s="2">
        <f>IF('Data Base MJ'!F786="BD",1,0)</f>
        <v>0</v>
      </c>
    </row>
    <row r="787" spans="7:9">
      <c r="G787" s="2">
        <f>IF('Data Base MJ'!F787="Artcl",1,0)</f>
        <v>1</v>
      </c>
      <c r="H787" s="2">
        <f>IF('Data Base MJ'!F787="Rub",1,0)</f>
        <v>0</v>
      </c>
      <c r="I787" s="2">
        <f>IF('Data Base MJ'!F787="BD",1,0)</f>
        <v>0</v>
      </c>
    </row>
    <row r="788" spans="7:9">
      <c r="G788" s="2">
        <f>IF('Data Base MJ'!F788="Artcl",1,0)</f>
        <v>1</v>
      </c>
      <c r="H788" s="2">
        <f>IF('Data Base MJ'!F788="Rub",1,0)</f>
        <v>0</v>
      </c>
      <c r="I788" s="2">
        <f>IF('Data Base MJ'!F788="BD",1,0)</f>
        <v>0</v>
      </c>
    </row>
    <row r="789" spans="7:9">
      <c r="G789" s="2">
        <f>IF('Data Base MJ'!F789="Artcl",1,0)</f>
        <v>1</v>
      </c>
      <c r="H789" s="2">
        <f>IF('Data Base MJ'!F789="Rub",1,0)</f>
        <v>0</v>
      </c>
      <c r="I789" s="2">
        <f>IF('Data Base MJ'!F789="BD",1,0)</f>
        <v>0</v>
      </c>
    </row>
    <row r="790" spans="7:9">
      <c r="G790" s="2">
        <f>IF('Data Base MJ'!F790="Artcl",1,0)</f>
        <v>0</v>
      </c>
      <c r="H790" s="2">
        <f>IF('Data Base MJ'!F790="Rub",1,0)</f>
        <v>1</v>
      </c>
      <c r="I790" s="2">
        <f>IF('Data Base MJ'!F790="BD",1,0)</f>
        <v>0</v>
      </c>
    </row>
    <row r="791" spans="7:9">
      <c r="G791" s="2">
        <f>IF('Data Base MJ'!F791="Artcl",1,0)</f>
        <v>1</v>
      </c>
      <c r="H791" s="2">
        <f>IF('Data Base MJ'!F791="Rub",1,0)</f>
        <v>0</v>
      </c>
      <c r="I791" s="2">
        <f>IF('Data Base MJ'!F791="BD",1,0)</f>
        <v>0</v>
      </c>
    </row>
    <row r="792" spans="7:9">
      <c r="G792" s="2">
        <f>IF('Data Base MJ'!F792="Artcl",1,0)</f>
        <v>1</v>
      </c>
      <c r="H792" s="2">
        <f>IF('Data Base MJ'!F792="Rub",1,0)</f>
        <v>0</v>
      </c>
      <c r="I792" s="2">
        <f>IF('Data Base MJ'!F792="BD",1,0)</f>
        <v>0</v>
      </c>
    </row>
    <row r="793" spans="7:9">
      <c r="G793" s="2">
        <f>IF('Data Base MJ'!F793="Artcl",1,0)</f>
        <v>0</v>
      </c>
      <c r="H793" s="2">
        <f>IF('Data Base MJ'!F793="Rub",1,0)</f>
        <v>1</v>
      </c>
      <c r="I793" s="2">
        <f>IF('Data Base MJ'!F793="BD",1,0)</f>
        <v>0</v>
      </c>
    </row>
    <row r="794" spans="7:9">
      <c r="G794" s="2">
        <f>IF('Data Base MJ'!F794="Artcl",1,0)</f>
        <v>0</v>
      </c>
      <c r="H794" s="2">
        <f>IF('Data Base MJ'!F794="Rub",1,0)</f>
        <v>1</v>
      </c>
      <c r="I794" s="2">
        <f>IF('Data Base MJ'!F794="BD",1,0)</f>
        <v>0</v>
      </c>
    </row>
    <row r="795" spans="7:9">
      <c r="G795" s="2">
        <f>IF('Data Base MJ'!F795="Artcl",1,0)</f>
        <v>1</v>
      </c>
      <c r="H795" s="2">
        <f>IF('Data Base MJ'!F795="Rub",1,0)</f>
        <v>0</v>
      </c>
      <c r="I795" s="2">
        <f>IF('Data Base MJ'!F795="BD",1,0)</f>
        <v>0</v>
      </c>
    </row>
    <row r="796" spans="7:9">
      <c r="G796" s="2">
        <f>IF('Data Base MJ'!F796="Artcl",1,0)</f>
        <v>1</v>
      </c>
      <c r="H796" s="2">
        <f>IF('Data Base MJ'!F796="Rub",1,0)</f>
        <v>0</v>
      </c>
      <c r="I796" s="2">
        <f>IF('Data Base MJ'!F796="BD",1,0)</f>
        <v>0</v>
      </c>
    </row>
    <row r="797" spans="7:9">
      <c r="G797" s="2">
        <f>IF('Data Base MJ'!F797="Artcl",1,0)</f>
        <v>1</v>
      </c>
      <c r="H797" s="2">
        <f>IF('Data Base MJ'!F797="Rub",1,0)</f>
        <v>0</v>
      </c>
      <c r="I797" s="2">
        <f>IF('Data Base MJ'!F797="BD",1,0)</f>
        <v>0</v>
      </c>
    </row>
    <row r="798" spans="7:9">
      <c r="G798" s="2">
        <f>IF('Data Base MJ'!F798="Artcl",1,0)</f>
        <v>0</v>
      </c>
      <c r="H798" s="2">
        <f>IF('Data Base MJ'!F798="Rub",1,0)</f>
        <v>1</v>
      </c>
      <c r="I798" s="2">
        <f>IF('Data Base MJ'!F798="BD",1,0)</f>
        <v>0</v>
      </c>
    </row>
    <row r="799" spans="7:9">
      <c r="G799" s="2">
        <f>IF('Data Base MJ'!F799="Artcl",1,0)</f>
        <v>1</v>
      </c>
      <c r="H799" s="2">
        <f>IF('Data Base MJ'!F799="Rub",1,0)</f>
        <v>0</v>
      </c>
      <c r="I799" s="2">
        <f>IF('Data Base MJ'!F799="BD",1,0)</f>
        <v>0</v>
      </c>
    </row>
    <row r="800" spans="7:9">
      <c r="G800" s="2">
        <f>IF('Data Base MJ'!F800="Artcl",1,0)</f>
        <v>1</v>
      </c>
      <c r="H800" s="2">
        <f>IF('Data Base MJ'!F800="Rub",1,0)</f>
        <v>0</v>
      </c>
      <c r="I800" s="2">
        <f>IF('Data Base MJ'!F800="BD",1,0)</f>
        <v>0</v>
      </c>
    </row>
    <row r="801" spans="7:9">
      <c r="G801" s="2">
        <f>IF('Data Base MJ'!F801="Artcl",1,0)</f>
        <v>0</v>
      </c>
      <c r="H801" s="2">
        <f>IF('Data Base MJ'!F801="Rub",1,0)</f>
        <v>1</v>
      </c>
      <c r="I801" s="2">
        <f>IF('Data Base MJ'!F801="BD",1,0)</f>
        <v>0</v>
      </c>
    </row>
    <row r="802" spans="7:9">
      <c r="G802" s="2">
        <f>IF('Data Base MJ'!F802="Artcl",1,0)</f>
        <v>0</v>
      </c>
      <c r="H802" s="2">
        <f>IF('Data Base MJ'!F802="Rub",1,0)</f>
        <v>1</v>
      </c>
      <c r="I802" s="2">
        <f>IF('Data Base MJ'!F802="BD",1,0)</f>
        <v>0</v>
      </c>
    </row>
    <row r="803" spans="7:9">
      <c r="G803" s="2">
        <f>IF('Data Base MJ'!F803="Artcl",1,0)</f>
        <v>1</v>
      </c>
      <c r="H803" s="2">
        <f>IF('Data Base MJ'!F803="Rub",1,0)</f>
        <v>0</v>
      </c>
      <c r="I803" s="2">
        <f>IF('Data Base MJ'!F803="BD",1,0)</f>
        <v>0</v>
      </c>
    </row>
    <row r="804" spans="7:9">
      <c r="G804" s="2">
        <f>IF('Data Base MJ'!F804="Artcl",1,0)</f>
        <v>1</v>
      </c>
      <c r="H804" s="2">
        <f>IF('Data Base MJ'!F804="Rub",1,0)</f>
        <v>0</v>
      </c>
      <c r="I804" s="2">
        <f>IF('Data Base MJ'!F804="BD",1,0)</f>
        <v>0</v>
      </c>
    </row>
    <row r="805" spans="7:9">
      <c r="G805" s="2">
        <f>IF('Data Base MJ'!F805="Artcl",1,0)</f>
        <v>1</v>
      </c>
      <c r="H805" s="2">
        <f>IF('Data Base MJ'!F805="Rub",1,0)</f>
        <v>0</v>
      </c>
      <c r="I805" s="2">
        <f>IF('Data Base MJ'!F805="BD",1,0)</f>
        <v>0</v>
      </c>
    </row>
    <row r="806" spans="7:9">
      <c r="G806" s="2">
        <f>IF('Data Base MJ'!F806="Artcl",1,0)</f>
        <v>0</v>
      </c>
      <c r="H806" s="2">
        <f>IF('Data Base MJ'!F806="Rub",1,0)</f>
        <v>0</v>
      </c>
      <c r="I806" s="2">
        <f>IF('Data Base MJ'!F806="BD",1,0)</f>
        <v>0</v>
      </c>
    </row>
    <row r="807" spans="7:9">
      <c r="G807" s="2">
        <f>IF('Data Base MJ'!F807="Artcl",1,0)</f>
        <v>1</v>
      </c>
      <c r="H807" s="2">
        <f>IF('Data Base MJ'!F807="Rub",1,0)</f>
        <v>0</v>
      </c>
      <c r="I807" s="2">
        <f>IF('Data Base MJ'!F807="BD",1,0)</f>
        <v>0</v>
      </c>
    </row>
    <row r="808" spans="7:9">
      <c r="G808" s="2">
        <f>IF('Data Base MJ'!F808="Artcl",1,0)</f>
        <v>1</v>
      </c>
      <c r="H808" s="2">
        <f>IF('Data Base MJ'!F808="Rub",1,0)</f>
        <v>0</v>
      </c>
      <c r="I808" s="2">
        <f>IF('Data Base MJ'!F808="BD",1,0)</f>
        <v>0</v>
      </c>
    </row>
    <row r="809" spans="7:9">
      <c r="G809" s="2">
        <f>IF('Data Base MJ'!F809="Artcl",1,0)</f>
        <v>1</v>
      </c>
      <c r="H809" s="2">
        <f>IF('Data Base MJ'!F809="Rub",1,0)</f>
        <v>0</v>
      </c>
      <c r="I809" s="2">
        <f>IF('Data Base MJ'!F809="BD",1,0)</f>
        <v>0</v>
      </c>
    </row>
    <row r="810" spans="7:9">
      <c r="G810" s="2">
        <f>IF('Data Base MJ'!F810="Artcl",1,0)</f>
        <v>0</v>
      </c>
      <c r="H810" s="2">
        <f>IF('Data Base MJ'!F810="Rub",1,0)</f>
        <v>1</v>
      </c>
      <c r="I810" s="2">
        <f>IF('Data Base MJ'!F810="BD",1,0)</f>
        <v>0</v>
      </c>
    </row>
    <row r="811" spans="7:9">
      <c r="G811" s="2">
        <f>IF('Data Base MJ'!F811="Artcl",1,0)</f>
        <v>0</v>
      </c>
      <c r="H811" s="2">
        <f>IF('Data Base MJ'!F811="Rub",1,0)</f>
        <v>1</v>
      </c>
      <c r="I811" s="2">
        <f>IF('Data Base MJ'!F811="BD",1,0)</f>
        <v>0</v>
      </c>
    </row>
    <row r="812" spans="7:9">
      <c r="G812" s="2">
        <f>IF('Data Base MJ'!F812="Artcl",1,0)</f>
        <v>0</v>
      </c>
      <c r="H812" s="2">
        <f>IF('Data Base MJ'!F812="Rub",1,0)</f>
        <v>0</v>
      </c>
      <c r="I812" s="2">
        <f>IF('Data Base MJ'!F812="BD",1,0)</f>
        <v>0</v>
      </c>
    </row>
    <row r="813" spans="7:9">
      <c r="G813" s="2">
        <f>IF('Data Base MJ'!F813="Artcl",1,0)</f>
        <v>0</v>
      </c>
      <c r="H813" s="2">
        <f>IF('Data Base MJ'!F813="Rub",1,0)</f>
        <v>1</v>
      </c>
      <c r="I813" s="2">
        <f>IF('Data Base MJ'!F813="BD",1,0)</f>
        <v>0</v>
      </c>
    </row>
    <row r="814" spans="7:9">
      <c r="G814" s="2">
        <f>IF('Data Base MJ'!F814="Artcl",1,0)</f>
        <v>1</v>
      </c>
      <c r="H814" s="2">
        <f>IF('Data Base MJ'!F814="Rub",1,0)</f>
        <v>0</v>
      </c>
      <c r="I814" s="2">
        <f>IF('Data Base MJ'!F814="BD",1,0)</f>
        <v>0</v>
      </c>
    </row>
    <row r="815" spans="7:9">
      <c r="G815" s="2">
        <f>IF('Data Base MJ'!F815="Artcl",1,0)</f>
        <v>1</v>
      </c>
      <c r="H815" s="2">
        <f>IF('Data Base MJ'!F815="Rub",1,0)</f>
        <v>0</v>
      </c>
      <c r="I815" s="2">
        <f>IF('Data Base MJ'!F815="BD",1,0)</f>
        <v>0</v>
      </c>
    </row>
    <row r="816" spans="7:9">
      <c r="G816" s="2">
        <f>IF('Data Base MJ'!F816="Artcl",1,0)</f>
        <v>1</v>
      </c>
      <c r="H816" s="2">
        <f>IF('Data Base MJ'!F816="Rub",1,0)</f>
        <v>0</v>
      </c>
      <c r="I816" s="2">
        <f>IF('Data Base MJ'!F816="BD",1,0)</f>
        <v>0</v>
      </c>
    </row>
    <row r="817" spans="7:9">
      <c r="G817" s="2">
        <f>IF('Data Base MJ'!F817="Artcl",1,0)</f>
        <v>1</v>
      </c>
      <c r="H817" s="2">
        <f>IF('Data Base MJ'!F817="Rub",1,0)</f>
        <v>0</v>
      </c>
      <c r="I817" s="2">
        <f>IF('Data Base MJ'!F817="BD",1,0)</f>
        <v>0</v>
      </c>
    </row>
    <row r="818" spans="7:9">
      <c r="G818" s="2">
        <f>IF('Data Base MJ'!F818="Artcl",1,0)</f>
        <v>1</v>
      </c>
      <c r="H818" s="2">
        <f>IF('Data Base MJ'!F818="Rub",1,0)</f>
        <v>0</v>
      </c>
      <c r="I818" s="2">
        <f>IF('Data Base MJ'!F818="BD",1,0)</f>
        <v>0</v>
      </c>
    </row>
    <row r="819" spans="7:9">
      <c r="G819" s="2">
        <f>IF('Data Base MJ'!F819="Artcl",1,0)</f>
        <v>1</v>
      </c>
      <c r="H819" s="2">
        <f>IF('Data Base MJ'!F819="Rub",1,0)</f>
        <v>0</v>
      </c>
      <c r="I819" s="2">
        <f>IF('Data Base MJ'!F819="BD",1,0)</f>
        <v>0</v>
      </c>
    </row>
    <row r="820" spans="7:9">
      <c r="G820" s="2">
        <f>IF('Data Base MJ'!F820="Artcl",1,0)</f>
        <v>1</v>
      </c>
      <c r="H820" s="2">
        <f>IF('Data Base MJ'!F820="Rub",1,0)</f>
        <v>0</v>
      </c>
      <c r="I820" s="2">
        <f>IF('Data Base MJ'!F820="BD",1,0)</f>
        <v>0</v>
      </c>
    </row>
    <row r="821" spans="7:9">
      <c r="G821" s="2">
        <f>IF('Data Base MJ'!F821="Artcl",1,0)</f>
        <v>0</v>
      </c>
      <c r="H821" s="2">
        <f>IF('Data Base MJ'!F821="Rub",1,0)</f>
        <v>0</v>
      </c>
      <c r="I821" s="2">
        <f>IF('Data Base MJ'!F821="BD",1,0)</f>
        <v>0</v>
      </c>
    </row>
    <row r="822" spans="7:9">
      <c r="G822" s="2">
        <f>IF('Data Base MJ'!F822="Artcl",1,0)</f>
        <v>0</v>
      </c>
      <c r="H822" s="2">
        <f>IF('Data Base MJ'!F822="Rub",1,0)</f>
        <v>1</v>
      </c>
      <c r="I822" s="2">
        <f>IF('Data Base MJ'!F822="BD",1,0)</f>
        <v>0</v>
      </c>
    </row>
    <row r="823" spans="7:9">
      <c r="G823" s="2">
        <f>IF('Data Base MJ'!F823="Artcl",1,0)</f>
        <v>0</v>
      </c>
      <c r="H823" s="2">
        <f>IF('Data Base MJ'!F823="Rub",1,0)</f>
        <v>1</v>
      </c>
      <c r="I823" s="2">
        <f>IF('Data Base MJ'!F823="BD",1,0)</f>
        <v>0</v>
      </c>
    </row>
    <row r="824" spans="7:9">
      <c r="G824" s="2">
        <f>IF('Data Base MJ'!F824="Artcl",1,0)</f>
        <v>0</v>
      </c>
      <c r="H824" s="2">
        <f>IF('Data Base MJ'!F824="Rub",1,0)</f>
        <v>1</v>
      </c>
      <c r="I824" s="2">
        <f>IF('Data Base MJ'!F824="BD",1,0)</f>
        <v>0</v>
      </c>
    </row>
    <row r="825" spans="7:9">
      <c r="G825" s="2">
        <f>IF('Data Base MJ'!F825="Artcl",1,0)</f>
        <v>0</v>
      </c>
      <c r="H825" s="2">
        <f>IF('Data Base MJ'!F825="Rub",1,0)</f>
        <v>1</v>
      </c>
      <c r="I825" s="2">
        <f>IF('Data Base MJ'!F825="BD",1,0)</f>
        <v>0</v>
      </c>
    </row>
    <row r="826" spans="7:9">
      <c r="G826" s="2">
        <f>IF('Data Base MJ'!F826="Artcl",1,0)</f>
        <v>1</v>
      </c>
      <c r="H826" s="2">
        <f>IF('Data Base MJ'!F826="Rub",1,0)</f>
        <v>0</v>
      </c>
      <c r="I826" s="2">
        <f>IF('Data Base MJ'!F826="BD",1,0)</f>
        <v>0</v>
      </c>
    </row>
    <row r="827" spans="7:9">
      <c r="G827" s="2">
        <f>IF('Data Base MJ'!F827="Artcl",1,0)</f>
        <v>1</v>
      </c>
      <c r="H827" s="2">
        <f>IF('Data Base MJ'!F827="Rub",1,0)</f>
        <v>0</v>
      </c>
      <c r="I827" s="2">
        <f>IF('Data Base MJ'!F827="BD",1,0)</f>
        <v>0</v>
      </c>
    </row>
    <row r="828" spans="7:9">
      <c r="G828" s="2">
        <f>IF('Data Base MJ'!F828="Artcl",1,0)</f>
        <v>1</v>
      </c>
      <c r="H828" s="2">
        <f>IF('Data Base MJ'!F828="Rub",1,0)</f>
        <v>0</v>
      </c>
      <c r="I828" s="2">
        <f>IF('Data Base MJ'!F828="BD",1,0)</f>
        <v>0</v>
      </c>
    </row>
    <row r="829" spans="7:9">
      <c r="G829" s="2">
        <f>IF('Data Base MJ'!F829="Artcl",1,0)</f>
        <v>1</v>
      </c>
      <c r="H829" s="2">
        <f>IF('Data Base MJ'!F829="Rub",1,0)</f>
        <v>0</v>
      </c>
      <c r="I829" s="2">
        <f>IF('Data Base MJ'!F829="BD",1,0)</f>
        <v>0</v>
      </c>
    </row>
    <row r="830" spans="7:9">
      <c r="G830" s="2">
        <f>IF('Data Base MJ'!F830="Artcl",1,0)</f>
        <v>1</v>
      </c>
      <c r="H830" s="2">
        <f>IF('Data Base MJ'!F830="Rub",1,0)</f>
        <v>0</v>
      </c>
      <c r="I830" s="2">
        <f>IF('Data Base MJ'!F830="BD",1,0)</f>
        <v>0</v>
      </c>
    </row>
    <row r="831" spans="7:9">
      <c r="G831" s="2">
        <f>IF('Data Base MJ'!F831="Artcl",1,0)</f>
        <v>1</v>
      </c>
      <c r="H831" s="2">
        <f>IF('Data Base MJ'!F831="Rub",1,0)</f>
        <v>0</v>
      </c>
      <c r="I831" s="2">
        <f>IF('Data Base MJ'!F831="BD",1,0)</f>
        <v>0</v>
      </c>
    </row>
    <row r="832" spans="7:9">
      <c r="G832" s="2">
        <f>IF('Data Base MJ'!F832="Artcl",1,0)</f>
        <v>0</v>
      </c>
      <c r="H832" s="2">
        <f>IF('Data Base MJ'!F832="Rub",1,0)</f>
        <v>1</v>
      </c>
      <c r="I832" s="2">
        <f>IF('Data Base MJ'!F832="BD",1,0)</f>
        <v>0</v>
      </c>
    </row>
    <row r="833" spans="7:9">
      <c r="G833" s="2">
        <f>IF('Data Base MJ'!F833="Artcl",1,0)</f>
        <v>0</v>
      </c>
      <c r="H833" s="2">
        <f>IF('Data Base MJ'!F833="Rub",1,0)</f>
        <v>1</v>
      </c>
      <c r="I833" s="2">
        <f>IF('Data Base MJ'!F833="BD",1,0)</f>
        <v>0</v>
      </c>
    </row>
    <row r="834" spans="7:9">
      <c r="G834" s="2">
        <f>IF('Data Base MJ'!F834="Artcl",1,0)</f>
        <v>0</v>
      </c>
      <c r="H834" s="2">
        <f>IF('Data Base MJ'!F834="Rub",1,0)</f>
        <v>1</v>
      </c>
      <c r="I834" s="2">
        <f>IF('Data Base MJ'!F834="BD",1,0)</f>
        <v>0</v>
      </c>
    </row>
    <row r="835" spans="7:9">
      <c r="G835" s="2">
        <f>IF('Data Base MJ'!F835="Artcl",1,0)</f>
        <v>0</v>
      </c>
      <c r="H835" s="2">
        <f>IF('Data Base MJ'!F835="Rub",1,0)</f>
        <v>1</v>
      </c>
      <c r="I835" s="2">
        <f>IF('Data Base MJ'!F835="BD",1,0)</f>
        <v>0</v>
      </c>
    </row>
    <row r="836" spans="7:9">
      <c r="G836" s="2">
        <f>IF('Data Base MJ'!F836="Artcl",1,0)</f>
        <v>0</v>
      </c>
      <c r="H836" s="2">
        <f>IF('Data Base MJ'!F836="Rub",1,0)</f>
        <v>0</v>
      </c>
      <c r="I836" s="2">
        <f>IF('Data Base MJ'!F836="BD",1,0)</f>
        <v>0</v>
      </c>
    </row>
    <row r="837" spans="7:9">
      <c r="G837" s="2">
        <f>IF('Data Base MJ'!F837="Artcl",1,0)</f>
        <v>1</v>
      </c>
      <c r="H837" s="2">
        <f>IF('Data Base MJ'!F837="Rub",1,0)</f>
        <v>0</v>
      </c>
      <c r="I837" s="2">
        <f>IF('Data Base MJ'!F837="BD",1,0)</f>
        <v>0</v>
      </c>
    </row>
    <row r="838" spans="7:9">
      <c r="G838" s="2">
        <f>IF('Data Base MJ'!F838="Artcl",1,0)</f>
        <v>1</v>
      </c>
      <c r="H838" s="2">
        <f>IF('Data Base MJ'!F838="Rub",1,0)</f>
        <v>0</v>
      </c>
      <c r="I838" s="2">
        <f>IF('Data Base MJ'!F838="BD",1,0)</f>
        <v>0</v>
      </c>
    </row>
    <row r="839" spans="7:9">
      <c r="G839" s="2">
        <f>IF('Data Base MJ'!F839="Artcl",1,0)</f>
        <v>0</v>
      </c>
      <c r="H839" s="2">
        <f>IF('Data Base MJ'!F839="Rub",1,0)</f>
        <v>1</v>
      </c>
      <c r="I839" s="2">
        <f>IF('Data Base MJ'!F839="BD",1,0)</f>
        <v>0</v>
      </c>
    </row>
    <row r="840" spans="7:9">
      <c r="G840" s="2">
        <f>IF('Data Base MJ'!F840="Artcl",1,0)</f>
        <v>1</v>
      </c>
      <c r="H840" s="2">
        <f>IF('Data Base MJ'!F840="Rub",1,0)</f>
        <v>0</v>
      </c>
      <c r="I840" s="2">
        <f>IF('Data Base MJ'!F840="BD",1,0)</f>
        <v>0</v>
      </c>
    </row>
    <row r="841" spans="7:9">
      <c r="G841" s="2">
        <f>IF('Data Base MJ'!F841="Artcl",1,0)</f>
        <v>1</v>
      </c>
      <c r="H841" s="2">
        <f>IF('Data Base MJ'!F841="Rub",1,0)</f>
        <v>0</v>
      </c>
      <c r="I841" s="2">
        <f>IF('Data Base MJ'!F841="BD",1,0)</f>
        <v>0</v>
      </c>
    </row>
    <row r="842" spans="7:9">
      <c r="G842" s="2">
        <f>IF('Data Base MJ'!F842="Artcl",1,0)</f>
        <v>1</v>
      </c>
      <c r="H842" s="2">
        <f>IF('Data Base MJ'!F842="Rub",1,0)</f>
        <v>0</v>
      </c>
      <c r="I842" s="2">
        <f>IF('Data Base MJ'!F842="BD",1,0)</f>
        <v>0</v>
      </c>
    </row>
    <row r="843" spans="7:9">
      <c r="G843" s="2">
        <f>IF('Data Base MJ'!F843="Artcl",1,0)</f>
        <v>1</v>
      </c>
      <c r="H843" s="2">
        <f>IF('Data Base MJ'!F843="Rub",1,0)</f>
        <v>0</v>
      </c>
      <c r="I843" s="2">
        <f>IF('Data Base MJ'!F843="BD",1,0)</f>
        <v>0</v>
      </c>
    </row>
    <row r="844" spans="7:9">
      <c r="G844" s="2">
        <f>IF('Data Base MJ'!F844="Artcl",1,0)</f>
        <v>0</v>
      </c>
      <c r="H844" s="2">
        <f>IF('Data Base MJ'!F844="Rub",1,0)</f>
        <v>1</v>
      </c>
      <c r="I844" s="2">
        <f>IF('Data Base MJ'!F844="BD",1,0)</f>
        <v>0</v>
      </c>
    </row>
    <row r="845" spans="7:9">
      <c r="G845" s="2">
        <f>IF('Data Base MJ'!F845="Artcl",1,0)</f>
        <v>0</v>
      </c>
      <c r="H845" s="2">
        <f>IF('Data Base MJ'!F845="Rub",1,0)</f>
        <v>1</v>
      </c>
      <c r="I845" s="2">
        <f>IF('Data Base MJ'!F845="BD",1,0)</f>
        <v>0</v>
      </c>
    </row>
    <row r="846" spans="7:9">
      <c r="G846" s="2">
        <f>IF('Data Base MJ'!F846="Artcl",1,0)</f>
        <v>0</v>
      </c>
      <c r="H846" s="2">
        <f>IF('Data Base MJ'!F846="Rub",1,0)</f>
        <v>1</v>
      </c>
      <c r="I846" s="2">
        <f>IF('Data Base MJ'!F846="BD",1,0)</f>
        <v>0</v>
      </c>
    </row>
    <row r="847" spans="7:9">
      <c r="G847" s="2">
        <f>IF('Data Base MJ'!F847="Artcl",1,0)</f>
        <v>0</v>
      </c>
      <c r="H847" s="2">
        <f>IF('Data Base MJ'!F847="Rub",1,0)</f>
        <v>1</v>
      </c>
      <c r="I847" s="2">
        <f>IF('Data Base MJ'!F847="BD",1,0)</f>
        <v>0</v>
      </c>
    </row>
    <row r="848" spans="7:9">
      <c r="G848" s="2">
        <f>IF('Data Base MJ'!F848="Artcl",1,0)</f>
        <v>0</v>
      </c>
      <c r="H848" s="2">
        <f>IF('Data Base MJ'!F848="Rub",1,0)</f>
        <v>0</v>
      </c>
      <c r="I848" s="2">
        <f>IF('Data Base MJ'!F848="BD",1,0)</f>
        <v>0</v>
      </c>
    </row>
    <row r="849" spans="7:9">
      <c r="G849" s="2">
        <f>IF('Data Base MJ'!F849="Artcl",1,0)</f>
        <v>0</v>
      </c>
      <c r="H849" s="2">
        <f>IF('Data Base MJ'!F849="Rub",1,0)</f>
        <v>0</v>
      </c>
      <c r="I849" s="2">
        <f>IF('Data Base MJ'!F849="BD",1,0)</f>
        <v>0</v>
      </c>
    </row>
    <row r="850" spans="7:9">
      <c r="G850" s="2">
        <f>IF('Data Base MJ'!F850="Artcl",1,0)</f>
        <v>1</v>
      </c>
      <c r="H850" s="2">
        <f>IF('Data Base MJ'!F850="Rub",1,0)</f>
        <v>0</v>
      </c>
      <c r="I850" s="2">
        <f>IF('Data Base MJ'!F850="BD",1,0)</f>
        <v>0</v>
      </c>
    </row>
    <row r="851" spans="7:9">
      <c r="G851" s="2">
        <f>IF('Data Base MJ'!F851="Artcl",1,0)</f>
        <v>1</v>
      </c>
      <c r="H851" s="2">
        <f>IF('Data Base MJ'!F851="Rub",1,0)</f>
        <v>0</v>
      </c>
      <c r="I851" s="2">
        <f>IF('Data Base MJ'!F851="BD",1,0)</f>
        <v>0</v>
      </c>
    </row>
    <row r="852" spans="7:9">
      <c r="G852" s="2">
        <f>IF('Data Base MJ'!F852="Artcl",1,0)</f>
        <v>1</v>
      </c>
      <c r="H852" s="2">
        <f>IF('Data Base MJ'!F852="Rub",1,0)</f>
        <v>0</v>
      </c>
      <c r="I852" s="2">
        <f>IF('Data Base MJ'!F852="BD",1,0)</f>
        <v>0</v>
      </c>
    </row>
    <row r="853" spans="7:9">
      <c r="G853" s="2">
        <f>IF('Data Base MJ'!F853="Artcl",1,0)</f>
        <v>1</v>
      </c>
      <c r="H853" s="2">
        <f>IF('Data Base MJ'!F853="Rub",1,0)</f>
        <v>0</v>
      </c>
      <c r="I853" s="2">
        <f>IF('Data Base MJ'!F853="BD",1,0)</f>
        <v>0</v>
      </c>
    </row>
    <row r="854" spans="7:9">
      <c r="G854" s="2">
        <f>IF('Data Base MJ'!F854="Artcl",1,0)</f>
        <v>1</v>
      </c>
      <c r="H854" s="2">
        <f>IF('Data Base MJ'!F854="Rub",1,0)</f>
        <v>0</v>
      </c>
      <c r="I854" s="2">
        <f>IF('Data Base MJ'!F854="BD",1,0)</f>
        <v>0</v>
      </c>
    </row>
    <row r="855" spans="7:9">
      <c r="G855" s="2">
        <f>IF('Data Base MJ'!F855="Artcl",1,0)</f>
        <v>1</v>
      </c>
      <c r="H855" s="2">
        <f>IF('Data Base MJ'!F855="Rub",1,0)</f>
        <v>0</v>
      </c>
      <c r="I855" s="2">
        <f>IF('Data Base MJ'!F855="BD",1,0)</f>
        <v>0</v>
      </c>
    </row>
    <row r="856" spans="7:9">
      <c r="G856" s="2">
        <f>IF('Data Base MJ'!F856="Artcl",1,0)</f>
        <v>0</v>
      </c>
      <c r="H856" s="2">
        <f>IF('Data Base MJ'!F856="Rub",1,0)</f>
        <v>1</v>
      </c>
      <c r="I856" s="2">
        <f>IF('Data Base MJ'!F856="BD",1,0)</f>
        <v>0</v>
      </c>
    </row>
    <row r="857" spans="7:9">
      <c r="G857" s="2">
        <f>IF('Data Base MJ'!F857="Artcl",1,0)</f>
        <v>0</v>
      </c>
      <c r="H857" s="2">
        <f>IF('Data Base MJ'!F857="Rub",1,0)</f>
        <v>1</v>
      </c>
      <c r="I857" s="2">
        <f>IF('Data Base MJ'!F857="BD",1,0)</f>
        <v>0</v>
      </c>
    </row>
    <row r="858" spans="7:9">
      <c r="G858" s="2">
        <f>IF('Data Base MJ'!F858="Artcl",1,0)</f>
        <v>0</v>
      </c>
      <c r="H858" s="2">
        <f>IF('Data Base MJ'!F858="Rub",1,0)</f>
        <v>1</v>
      </c>
      <c r="I858" s="2">
        <f>IF('Data Base MJ'!F858="BD",1,0)</f>
        <v>0</v>
      </c>
    </row>
    <row r="859" spans="7:9">
      <c r="G859" s="2">
        <f>IF('Data Base MJ'!F859="Artcl",1,0)</f>
        <v>0</v>
      </c>
      <c r="H859" s="2">
        <f>IF('Data Base MJ'!F859="Rub",1,0)</f>
        <v>0</v>
      </c>
      <c r="I859" s="2">
        <f>IF('Data Base MJ'!F859="BD",1,0)</f>
        <v>0</v>
      </c>
    </row>
    <row r="860" spans="7:9">
      <c r="G860" s="2">
        <f>IF('Data Base MJ'!F860="Artcl",1,0)</f>
        <v>0</v>
      </c>
      <c r="H860" s="2">
        <f>IF('Data Base MJ'!F860="Rub",1,0)</f>
        <v>0</v>
      </c>
      <c r="I860" s="2">
        <f>IF('Data Base MJ'!F860="BD",1,0)</f>
        <v>0</v>
      </c>
    </row>
    <row r="861" spans="7:9">
      <c r="G861" s="2">
        <f>IF('Data Base MJ'!F861="Artcl",1,0)</f>
        <v>1</v>
      </c>
      <c r="H861" s="2">
        <f>IF('Data Base MJ'!F861="Rub",1,0)</f>
        <v>0</v>
      </c>
      <c r="I861" s="2">
        <f>IF('Data Base MJ'!F861="BD",1,0)</f>
        <v>0</v>
      </c>
    </row>
    <row r="862" spans="7:9">
      <c r="G862" s="2">
        <f>IF('Data Base MJ'!F862="Artcl",1,0)</f>
        <v>1</v>
      </c>
      <c r="H862" s="2">
        <f>IF('Data Base MJ'!F862="Rub",1,0)</f>
        <v>0</v>
      </c>
      <c r="I862" s="2">
        <f>IF('Data Base MJ'!F862="BD",1,0)</f>
        <v>0</v>
      </c>
    </row>
    <row r="863" spans="7:9">
      <c r="G863" s="2">
        <f>IF('Data Base MJ'!F863="Artcl",1,0)</f>
        <v>1</v>
      </c>
      <c r="H863" s="2">
        <f>IF('Data Base MJ'!F863="Rub",1,0)</f>
        <v>0</v>
      </c>
      <c r="I863" s="2">
        <f>IF('Data Base MJ'!F863="BD",1,0)</f>
        <v>0</v>
      </c>
    </row>
    <row r="864" spans="7:9">
      <c r="G864" s="2">
        <f>IF('Data Base MJ'!F864="Artcl",1,0)</f>
        <v>1</v>
      </c>
      <c r="H864" s="2">
        <f>IF('Data Base MJ'!F864="Rub",1,0)</f>
        <v>0</v>
      </c>
      <c r="I864" s="2">
        <f>IF('Data Base MJ'!F864="BD",1,0)</f>
        <v>0</v>
      </c>
    </row>
    <row r="865" spans="7:9">
      <c r="G865" s="2">
        <f>IF('Data Base MJ'!F865="Artcl",1,0)</f>
        <v>1</v>
      </c>
      <c r="H865" s="2">
        <f>IF('Data Base MJ'!F865="Rub",1,0)</f>
        <v>0</v>
      </c>
      <c r="I865" s="2">
        <f>IF('Data Base MJ'!F865="BD",1,0)</f>
        <v>0</v>
      </c>
    </row>
    <row r="866" spans="7:9">
      <c r="G866" s="2">
        <f>IF('Data Base MJ'!F866="Artcl",1,0)</f>
        <v>0</v>
      </c>
      <c r="H866" s="2">
        <f>IF('Data Base MJ'!F866="Rub",1,0)</f>
        <v>0</v>
      </c>
      <c r="I866" s="2">
        <f>IF('Data Base MJ'!F866="BD",1,0)</f>
        <v>0</v>
      </c>
    </row>
    <row r="867" spans="7:9">
      <c r="G867" s="2">
        <f>IF('Data Base MJ'!F867="Artcl",1,0)</f>
        <v>1</v>
      </c>
      <c r="H867" s="2">
        <f>IF('Data Base MJ'!F867="Rub",1,0)</f>
        <v>0</v>
      </c>
      <c r="I867" s="2">
        <f>IF('Data Base MJ'!F867="BD",1,0)</f>
        <v>0</v>
      </c>
    </row>
    <row r="868" spans="7:9">
      <c r="G868" s="2">
        <f>IF('Data Base MJ'!F868="Artcl",1,0)</f>
        <v>1</v>
      </c>
      <c r="H868" s="2">
        <f>IF('Data Base MJ'!F868="Rub",1,0)</f>
        <v>0</v>
      </c>
      <c r="I868" s="2">
        <f>IF('Data Base MJ'!F868="BD",1,0)</f>
        <v>0</v>
      </c>
    </row>
    <row r="869" spans="7:9">
      <c r="G869" s="2">
        <f>IF('Data Base MJ'!F869="Artcl",1,0)</f>
        <v>1</v>
      </c>
      <c r="H869" s="2">
        <f>IF('Data Base MJ'!F869="Rub",1,0)</f>
        <v>0</v>
      </c>
      <c r="I869" s="2">
        <f>IF('Data Base MJ'!F869="BD",1,0)</f>
        <v>0</v>
      </c>
    </row>
    <row r="870" spans="7:9">
      <c r="G870" s="2">
        <f>IF('Data Base MJ'!F870="Artcl",1,0)</f>
        <v>0</v>
      </c>
      <c r="H870" s="2">
        <f>IF('Data Base MJ'!F870="Rub",1,0)</f>
        <v>1</v>
      </c>
      <c r="I870" s="2">
        <f>IF('Data Base MJ'!F870="BD",1,0)</f>
        <v>0</v>
      </c>
    </row>
    <row r="871" spans="7:9">
      <c r="G871" s="2">
        <f>IF('Data Base MJ'!F871="Artcl",1,0)</f>
        <v>0</v>
      </c>
      <c r="H871" s="2">
        <f>IF('Data Base MJ'!F871="Rub",1,0)</f>
        <v>1</v>
      </c>
      <c r="I871" s="2">
        <f>IF('Data Base MJ'!F871="BD",1,0)</f>
        <v>0</v>
      </c>
    </row>
    <row r="872" spans="7:9">
      <c r="G872" s="2">
        <f>IF('Data Base MJ'!F872="Artcl",1,0)</f>
        <v>0</v>
      </c>
      <c r="H872" s="2">
        <f>IF('Data Base MJ'!F872="Rub",1,0)</f>
        <v>1</v>
      </c>
      <c r="I872" s="2">
        <f>IF('Data Base MJ'!F872="BD",1,0)</f>
        <v>0</v>
      </c>
    </row>
    <row r="873" spans="7:9">
      <c r="G873" s="2">
        <f>IF('Data Base MJ'!F873="Artcl",1,0)</f>
        <v>0</v>
      </c>
      <c r="H873" s="2">
        <f>IF('Data Base MJ'!F873="Rub",1,0)</f>
        <v>0</v>
      </c>
      <c r="I873" s="2">
        <f>IF('Data Base MJ'!F873="BD",1,0)</f>
        <v>0</v>
      </c>
    </row>
    <row r="874" spans="7:9">
      <c r="G874" s="2">
        <f>IF('Data Base MJ'!F874="Artcl",1,0)</f>
        <v>0</v>
      </c>
      <c r="H874" s="2">
        <f>IF('Data Base MJ'!F874="Rub",1,0)</f>
        <v>1</v>
      </c>
      <c r="I874" s="2">
        <f>IF('Data Base MJ'!F874="BD",1,0)</f>
        <v>0</v>
      </c>
    </row>
    <row r="875" spans="7:9">
      <c r="G875" s="2">
        <f>IF('Data Base MJ'!F875="Artcl",1,0)</f>
        <v>1</v>
      </c>
      <c r="H875" s="2">
        <f>IF('Data Base MJ'!F875="Rub",1,0)</f>
        <v>0</v>
      </c>
      <c r="I875" s="2">
        <f>IF('Data Base MJ'!F875="BD",1,0)</f>
        <v>0</v>
      </c>
    </row>
    <row r="876" spans="7:9">
      <c r="G876" s="2">
        <f>IF('Data Base MJ'!F876="Artcl",1,0)</f>
        <v>1</v>
      </c>
      <c r="H876" s="2">
        <f>IF('Data Base MJ'!F876="Rub",1,0)</f>
        <v>0</v>
      </c>
      <c r="I876" s="2">
        <f>IF('Data Base MJ'!F876="BD",1,0)</f>
        <v>0</v>
      </c>
    </row>
    <row r="877" spans="7:9">
      <c r="G877" s="2">
        <f>IF('Data Base MJ'!F877="Artcl",1,0)</f>
        <v>0</v>
      </c>
      <c r="H877" s="2">
        <f>IF('Data Base MJ'!F877="Rub",1,0)</f>
        <v>0</v>
      </c>
      <c r="I877" s="2">
        <f>IF('Data Base MJ'!F877="BD",1,0)</f>
        <v>0</v>
      </c>
    </row>
    <row r="878" spans="7:9">
      <c r="G878" s="2">
        <f>IF('Data Base MJ'!F878="Artcl",1,0)</f>
        <v>1</v>
      </c>
      <c r="H878" s="2">
        <f>IF('Data Base MJ'!F878="Rub",1,0)</f>
        <v>0</v>
      </c>
      <c r="I878" s="2">
        <f>IF('Data Base MJ'!F878="BD",1,0)</f>
        <v>0</v>
      </c>
    </row>
    <row r="879" spans="7:9">
      <c r="G879" s="2">
        <f>IF('Data Base MJ'!F879="Artcl",1,0)</f>
        <v>1</v>
      </c>
      <c r="H879" s="2">
        <f>IF('Data Base MJ'!F879="Rub",1,0)</f>
        <v>0</v>
      </c>
      <c r="I879" s="2">
        <f>IF('Data Base MJ'!F879="BD",1,0)</f>
        <v>0</v>
      </c>
    </row>
    <row r="880" spans="7:9">
      <c r="G880" s="2">
        <f>IF('Data Base MJ'!F880="Artcl",1,0)</f>
        <v>1</v>
      </c>
      <c r="H880" s="2">
        <f>IF('Data Base MJ'!F880="Rub",1,0)</f>
        <v>0</v>
      </c>
      <c r="I880" s="2">
        <f>IF('Data Base MJ'!F880="BD",1,0)</f>
        <v>0</v>
      </c>
    </row>
    <row r="881" spans="7:9">
      <c r="G881" s="2">
        <f>IF('Data Base MJ'!F881="Artcl",1,0)</f>
        <v>0</v>
      </c>
      <c r="H881" s="2">
        <f>IF('Data Base MJ'!F881="Rub",1,0)</f>
        <v>1</v>
      </c>
      <c r="I881" s="2">
        <f>IF('Data Base MJ'!F881="BD",1,0)</f>
        <v>0</v>
      </c>
    </row>
    <row r="882" spans="7:9">
      <c r="G882" s="2">
        <f>IF('Data Base MJ'!F882="Artcl",1,0)</f>
        <v>0</v>
      </c>
      <c r="H882" s="2">
        <f>IF('Data Base MJ'!F882="Rub",1,0)</f>
        <v>1</v>
      </c>
      <c r="I882" s="2">
        <f>IF('Data Base MJ'!F882="BD",1,0)</f>
        <v>0</v>
      </c>
    </row>
    <row r="883" spans="7:9">
      <c r="G883" s="2">
        <f>IF('Data Base MJ'!F883="Artcl",1,0)</f>
        <v>0</v>
      </c>
      <c r="H883" s="2">
        <f>IF('Data Base MJ'!F883="Rub",1,0)</f>
        <v>1</v>
      </c>
      <c r="I883" s="2">
        <f>IF('Data Base MJ'!F883="BD",1,0)</f>
        <v>0</v>
      </c>
    </row>
    <row r="884" spans="7:9">
      <c r="G884" s="2">
        <f>IF('Data Base MJ'!F884="Artcl",1,0)</f>
        <v>0</v>
      </c>
      <c r="H884" s="2">
        <f>IF('Data Base MJ'!F884="Rub",1,0)</f>
        <v>1</v>
      </c>
      <c r="I884" s="2">
        <f>IF('Data Base MJ'!F884="BD",1,0)</f>
        <v>0</v>
      </c>
    </row>
    <row r="885" spans="7:9">
      <c r="G885" s="2">
        <f>IF('Data Base MJ'!F885="Artcl",1,0)</f>
        <v>0</v>
      </c>
      <c r="H885" s="2">
        <f>IF('Data Base MJ'!F885="Rub",1,0)</f>
        <v>0</v>
      </c>
      <c r="I885" s="2">
        <f>IF('Data Base MJ'!F885="BD",1,0)</f>
        <v>0</v>
      </c>
    </row>
    <row r="886" spans="7:9">
      <c r="G886" s="2">
        <f>IF('Data Base MJ'!F886="Artcl",1,0)</f>
        <v>0</v>
      </c>
      <c r="H886" s="2">
        <f>IF('Data Base MJ'!F886="Rub",1,0)</f>
        <v>0</v>
      </c>
      <c r="I886" s="2">
        <f>IF('Data Base MJ'!F886="BD",1,0)</f>
        <v>0</v>
      </c>
    </row>
    <row r="887" spans="7:9">
      <c r="G887" s="2">
        <f>IF('Data Base MJ'!F887="Artcl",1,0)</f>
        <v>0</v>
      </c>
      <c r="H887" s="2">
        <f>IF('Data Base MJ'!F887="Rub",1,0)</f>
        <v>1</v>
      </c>
      <c r="I887" s="2">
        <f>IF('Data Base MJ'!F887="BD",1,0)</f>
        <v>0</v>
      </c>
    </row>
    <row r="888" spans="7:9">
      <c r="G888" s="2">
        <f>IF('Data Base MJ'!F888="Artcl",1,0)</f>
        <v>0</v>
      </c>
      <c r="H888" s="2">
        <f>IF('Data Base MJ'!F888="Rub",1,0)</f>
        <v>1</v>
      </c>
      <c r="I888" s="2">
        <f>IF('Data Base MJ'!F888="BD",1,0)</f>
        <v>0</v>
      </c>
    </row>
    <row r="889" spans="7:9">
      <c r="G889" s="2">
        <f>IF('Data Base MJ'!F889="Artcl",1,0)</f>
        <v>1</v>
      </c>
      <c r="H889" s="2">
        <f>IF('Data Base MJ'!F889="Rub",1,0)</f>
        <v>0</v>
      </c>
      <c r="I889" s="2">
        <f>IF('Data Base MJ'!F889="BD",1,0)</f>
        <v>0</v>
      </c>
    </row>
    <row r="890" spans="7:9">
      <c r="G890" s="2">
        <f>IF('Data Base MJ'!F890="Artcl",1,0)</f>
        <v>1</v>
      </c>
      <c r="H890" s="2">
        <f>IF('Data Base MJ'!F890="Rub",1,0)</f>
        <v>0</v>
      </c>
      <c r="I890" s="2">
        <f>IF('Data Base MJ'!F890="BD",1,0)</f>
        <v>0</v>
      </c>
    </row>
    <row r="891" spans="7:9">
      <c r="G891" s="2">
        <f>IF('Data Base MJ'!F891="Artcl",1,0)</f>
        <v>1</v>
      </c>
      <c r="H891" s="2">
        <f>IF('Data Base MJ'!F891="Rub",1,0)</f>
        <v>0</v>
      </c>
      <c r="I891" s="2">
        <f>IF('Data Base MJ'!F891="BD",1,0)</f>
        <v>0</v>
      </c>
    </row>
    <row r="892" spans="7:9">
      <c r="G892" s="2">
        <f>IF('Data Base MJ'!F892="Artcl",1,0)</f>
        <v>1</v>
      </c>
      <c r="H892" s="2">
        <f>IF('Data Base MJ'!F892="Rub",1,0)</f>
        <v>0</v>
      </c>
      <c r="I892" s="2">
        <f>IF('Data Base MJ'!F892="BD",1,0)</f>
        <v>0</v>
      </c>
    </row>
    <row r="893" spans="7:9">
      <c r="G893" s="2">
        <f>IF('Data Base MJ'!F893="Artcl",1,0)</f>
        <v>0</v>
      </c>
      <c r="H893" s="2">
        <f>IF('Data Base MJ'!F893="Rub",1,0)</f>
        <v>0</v>
      </c>
      <c r="I893" s="2">
        <f>IF('Data Base MJ'!F893="BD",1,0)</f>
        <v>0</v>
      </c>
    </row>
    <row r="894" spans="7:9">
      <c r="G894" s="2">
        <f>IF('Data Base MJ'!F894="Artcl",1,0)</f>
        <v>0</v>
      </c>
      <c r="H894" s="2">
        <f>IF('Data Base MJ'!F894="Rub",1,0)</f>
        <v>0</v>
      </c>
      <c r="I894" s="2">
        <f>IF('Data Base MJ'!F894="BD",1,0)</f>
        <v>0</v>
      </c>
    </row>
    <row r="895" spans="7:9">
      <c r="G895" s="2">
        <f>IF('Data Base MJ'!F895="Artcl",1,0)</f>
        <v>0</v>
      </c>
      <c r="H895" s="2">
        <f>IF('Data Base MJ'!F895="Rub",1,0)</f>
        <v>0</v>
      </c>
      <c r="I895" s="2">
        <f>IF('Data Base MJ'!F895="BD",1,0)</f>
        <v>0</v>
      </c>
    </row>
    <row r="896" spans="7:9">
      <c r="G896" s="2">
        <f>IF('Data Base MJ'!F896="Artcl",1,0)</f>
        <v>0</v>
      </c>
      <c r="H896" s="2">
        <f>IF('Data Base MJ'!F896="Rub",1,0)</f>
        <v>1</v>
      </c>
      <c r="I896" s="2">
        <f>IF('Data Base MJ'!F896="BD",1,0)</f>
        <v>0</v>
      </c>
    </row>
    <row r="897" spans="7:9">
      <c r="G897" s="2">
        <f>IF('Data Base MJ'!F897="Artcl",1,0)</f>
        <v>0</v>
      </c>
      <c r="H897" s="2">
        <f>IF('Data Base MJ'!F897="Rub",1,0)</f>
        <v>1</v>
      </c>
      <c r="I897" s="2">
        <f>IF('Data Base MJ'!F897="BD",1,0)</f>
        <v>0</v>
      </c>
    </row>
    <row r="898" spans="7:9">
      <c r="G898" s="2">
        <f>IF('Data Base MJ'!F898="Artcl",1,0)</f>
        <v>0</v>
      </c>
      <c r="H898" s="2">
        <f>IF('Data Base MJ'!F898="Rub",1,0)</f>
        <v>1</v>
      </c>
      <c r="I898" s="2">
        <f>IF('Data Base MJ'!F898="BD",1,0)</f>
        <v>0</v>
      </c>
    </row>
    <row r="899" spans="7:9">
      <c r="G899" s="2">
        <f>IF('Data Base MJ'!F899="Artcl",1,0)</f>
        <v>0</v>
      </c>
      <c r="H899" s="2">
        <f>IF('Data Base MJ'!F899="Rub",1,0)</f>
        <v>0</v>
      </c>
      <c r="I899" s="2">
        <f>IF('Data Base MJ'!F899="BD",1,0)</f>
        <v>0</v>
      </c>
    </row>
    <row r="900" spans="7:9">
      <c r="G900" s="2">
        <f>IF('Data Base MJ'!F900="Artcl",1,0)</f>
        <v>0</v>
      </c>
      <c r="H900" s="2">
        <f>IF('Data Base MJ'!F900="Rub",1,0)</f>
        <v>1</v>
      </c>
      <c r="I900" s="2">
        <f>IF('Data Base MJ'!F900="BD",1,0)</f>
        <v>0</v>
      </c>
    </row>
    <row r="901" spans="7:9">
      <c r="G901" s="2">
        <f>IF('Data Base MJ'!F901="Artcl",1,0)</f>
        <v>0</v>
      </c>
      <c r="H901" s="2">
        <f>IF('Data Base MJ'!F901="Rub",1,0)</f>
        <v>1</v>
      </c>
      <c r="I901" s="2">
        <f>IF('Data Base MJ'!F901="BD",1,0)</f>
        <v>0</v>
      </c>
    </row>
    <row r="902" spans="7:9">
      <c r="G902" s="2">
        <f>IF('Data Base MJ'!F902="Artcl",1,0)</f>
        <v>1</v>
      </c>
      <c r="H902" s="2">
        <f>IF('Data Base MJ'!F902="Rub",1,0)</f>
        <v>0</v>
      </c>
      <c r="I902" s="2">
        <f>IF('Data Base MJ'!F902="BD",1,0)</f>
        <v>0</v>
      </c>
    </row>
    <row r="903" spans="7:9">
      <c r="G903" s="2">
        <f>IF('Data Base MJ'!F903="Artcl",1,0)</f>
        <v>1</v>
      </c>
      <c r="H903" s="2">
        <f>IF('Data Base MJ'!F903="Rub",1,0)</f>
        <v>0</v>
      </c>
      <c r="I903" s="2">
        <f>IF('Data Base MJ'!F903="BD",1,0)</f>
        <v>0</v>
      </c>
    </row>
    <row r="904" spans="7:9">
      <c r="G904" s="2">
        <f>IF('Data Base MJ'!F904="Artcl",1,0)</f>
        <v>0</v>
      </c>
      <c r="H904" s="2">
        <f>IF('Data Base MJ'!F904="Rub",1,0)</f>
        <v>0</v>
      </c>
      <c r="I904" s="2">
        <f>IF('Data Base MJ'!F904="BD",1,0)</f>
        <v>0</v>
      </c>
    </row>
    <row r="905" spans="7:9">
      <c r="G905" s="2">
        <f>IF('Data Base MJ'!F905="Artcl",1,0)</f>
        <v>1</v>
      </c>
      <c r="H905" s="2">
        <f>IF('Data Base MJ'!F905="Rub",1,0)</f>
        <v>0</v>
      </c>
      <c r="I905" s="2">
        <f>IF('Data Base MJ'!F905="BD",1,0)</f>
        <v>0</v>
      </c>
    </row>
    <row r="906" spans="7:9">
      <c r="G906" s="2">
        <f>IF('Data Base MJ'!F906="Artcl",1,0)</f>
        <v>1</v>
      </c>
      <c r="H906" s="2">
        <f>IF('Data Base MJ'!F906="Rub",1,0)</f>
        <v>0</v>
      </c>
      <c r="I906" s="2">
        <f>IF('Data Base MJ'!F906="BD",1,0)</f>
        <v>0</v>
      </c>
    </row>
    <row r="907" spans="7:9">
      <c r="G907" s="2">
        <f>IF('Data Base MJ'!F907="Artcl",1,0)</f>
        <v>1</v>
      </c>
      <c r="H907" s="2">
        <f>IF('Data Base MJ'!F907="Rub",1,0)</f>
        <v>0</v>
      </c>
      <c r="I907" s="2">
        <f>IF('Data Base MJ'!F907="BD",1,0)</f>
        <v>0</v>
      </c>
    </row>
    <row r="908" spans="7:9">
      <c r="G908" s="2">
        <f>IF('Data Base MJ'!F908="Artcl",1,0)</f>
        <v>0</v>
      </c>
      <c r="H908" s="2">
        <f>IF('Data Base MJ'!F908="Rub",1,0)</f>
        <v>1</v>
      </c>
      <c r="I908" s="2">
        <f>IF('Data Base MJ'!F908="BD",1,0)</f>
        <v>0</v>
      </c>
    </row>
    <row r="909" spans="7:9">
      <c r="G909" s="2">
        <f>IF('Data Base MJ'!F909="Artcl",1,0)</f>
        <v>0</v>
      </c>
      <c r="H909" s="2">
        <f>IF('Data Base MJ'!F909="Rub",1,0)</f>
        <v>1</v>
      </c>
      <c r="I909" s="2">
        <f>IF('Data Base MJ'!F909="BD",1,0)</f>
        <v>0</v>
      </c>
    </row>
    <row r="910" spans="7:9">
      <c r="G910" s="2">
        <f>IF('Data Base MJ'!F910="Artcl",1,0)</f>
        <v>0</v>
      </c>
      <c r="H910" s="2">
        <f>IF('Data Base MJ'!F910="Rub",1,0)</f>
        <v>1</v>
      </c>
      <c r="I910" s="2">
        <f>IF('Data Base MJ'!F910="BD",1,0)</f>
        <v>0</v>
      </c>
    </row>
    <row r="911" spans="7:9">
      <c r="G911" s="2">
        <f>IF('Data Base MJ'!F911="Artcl",1,0)</f>
        <v>0</v>
      </c>
      <c r="H911" s="2">
        <f>IF('Data Base MJ'!F911="Rub",1,0)</f>
        <v>0</v>
      </c>
      <c r="I911" s="2">
        <f>IF('Data Base MJ'!F911="BD",1,0)</f>
        <v>0</v>
      </c>
    </row>
    <row r="912" spans="7:9">
      <c r="G912" s="2">
        <f>IF('Data Base MJ'!F912="Artcl",1,0)</f>
        <v>1</v>
      </c>
      <c r="H912" s="2">
        <f>IF('Data Base MJ'!F912="Rub",1,0)</f>
        <v>0</v>
      </c>
      <c r="I912" s="2">
        <f>IF('Data Base MJ'!F912="BD",1,0)</f>
        <v>0</v>
      </c>
    </row>
    <row r="913" spans="7:9">
      <c r="G913" s="2">
        <f>IF('Data Base MJ'!F913="Artcl",1,0)</f>
        <v>1</v>
      </c>
      <c r="H913" s="2">
        <f>IF('Data Base MJ'!F913="Rub",1,0)</f>
        <v>0</v>
      </c>
      <c r="I913" s="2">
        <f>IF('Data Base MJ'!F913="BD",1,0)</f>
        <v>0</v>
      </c>
    </row>
    <row r="914" spans="7:9">
      <c r="G914" s="2">
        <f>IF('Data Base MJ'!F914="Artcl",1,0)</f>
        <v>1</v>
      </c>
      <c r="H914" s="2">
        <f>IF('Data Base MJ'!F914="Rub",1,0)</f>
        <v>0</v>
      </c>
      <c r="I914" s="2">
        <f>IF('Data Base MJ'!F914="BD",1,0)</f>
        <v>0</v>
      </c>
    </row>
    <row r="915" spans="7:9">
      <c r="G915" s="2">
        <f>IF('Data Base MJ'!F915="Artcl",1,0)</f>
        <v>1</v>
      </c>
      <c r="H915" s="2">
        <f>IF('Data Base MJ'!F915="Rub",1,0)</f>
        <v>0</v>
      </c>
      <c r="I915" s="2">
        <f>IF('Data Base MJ'!F915="BD",1,0)</f>
        <v>0</v>
      </c>
    </row>
    <row r="916" spans="7:9">
      <c r="G916" s="2">
        <f>IF('Data Base MJ'!F916="Artcl",1,0)</f>
        <v>0</v>
      </c>
      <c r="H916" s="2">
        <f>IF('Data Base MJ'!F916="Rub",1,0)</f>
        <v>1</v>
      </c>
      <c r="I916" s="2">
        <f>IF('Data Base MJ'!F916="BD",1,0)</f>
        <v>0</v>
      </c>
    </row>
    <row r="917" spans="7:9">
      <c r="G917" s="2">
        <f>IF('Data Base MJ'!F917="Artcl",1,0)</f>
        <v>0</v>
      </c>
      <c r="H917" s="2">
        <f>IF('Data Base MJ'!F917="Rub",1,0)</f>
        <v>1</v>
      </c>
      <c r="I917" s="2">
        <f>IF('Data Base MJ'!F917="BD",1,0)</f>
        <v>0</v>
      </c>
    </row>
    <row r="918" spans="7:9">
      <c r="G918" s="2">
        <f>IF('Data Base MJ'!F918="Artcl",1,0)</f>
        <v>0</v>
      </c>
      <c r="H918" s="2">
        <f>IF('Data Base MJ'!F918="Rub",1,0)</f>
        <v>1</v>
      </c>
      <c r="I918" s="2">
        <f>IF('Data Base MJ'!F918="BD",1,0)</f>
        <v>0</v>
      </c>
    </row>
    <row r="919" spans="7:9">
      <c r="G919" s="2">
        <f>IF('Data Base MJ'!F919="Artcl",1,0)</f>
        <v>0</v>
      </c>
      <c r="H919" s="2">
        <f>IF('Data Base MJ'!F919="Rub",1,0)</f>
        <v>1</v>
      </c>
      <c r="I919" s="2">
        <f>IF('Data Base MJ'!F919="BD",1,0)</f>
        <v>0</v>
      </c>
    </row>
    <row r="920" spans="7:9">
      <c r="G920" s="2">
        <f>IF('Data Base MJ'!F920="Artcl",1,0)</f>
        <v>0</v>
      </c>
      <c r="H920" s="2">
        <f>IF('Data Base MJ'!F920="Rub",1,0)</f>
        <v>0</v>
      </c>
      <c r="I920" s="2">
        <f>IF('Data Base MJ'!F920="BD",1,0)</f>
        <v>0</v>
      </c>
    </row>
    <row r="921" spans="7:9">
      <c r="G921" s="2">
        <f>IF('Data Base MJ'!F921="Artcl",1,0)</f>
        <v>1</v>
      </c>
      <c r="H921" s="2">
        <f>IF('Data Base MJ'!F921="Rub",1,0)</f>
        <v>0</v>
      </c>
      <c r="I921" s="2">
        <f>IF('Data Base MJ'!F921="BD",1,0)</f>
        <v>0</v>
      </c>
    </row>
    <row r="922" spans="7:9">
      <c r="G922" s="2">
        <f>IF('Data Base MJ'!F922="Artcl",1,0)</f>
        <v>1</v>
      </c>
      <c r="H922" s="2">
        <f>IF('Data Base MJ'!F922="Rub",1,0)</f>
        <v>0</v>
      </c>
      <c r="I922" s="2">
        <f>IF('Data Base MJ'!F922="BD",1,0)</f>
        <v>0</v>
      </c>
    </row>
    <row r="923" spans="7:9">
      <c r="G923" s="2">
        <f>IF('Data Base MJ'!F923="Artcl",1,0)</f>
        <v>1</v>
      </c>
      <c r="H923" s="2">
        <f>IF('Data Base MJ'!F923="Rub",1,0)</f>
        <v>0</v>
      </c>
      <c r="I923" s="2">
        <f>IF('Data Base MJ'!F923="BD",1,0)</f>
        <v>0</v>
      </c>
    </row>
    <row r="924" spans="7:9">
      <c r="G924" s="2">
        <f>IF('Data Base MJ'!F924="Artcl",1,0)</f>
        <v>1</v>
      </c>
      <c r="H924" s="2">
        <f>IF('Data Base MJ'!F924="Rub",1,0)</f>
        <v>0</v>
      </c>
      <c r="I924" s="2">
        <f>IF('Data Base MJ'!F924="BD",1,0)</f>
        <v>0</v>
      </c>
    </row>
    <row r="925" spans="7:9">
      <c r="G925" s="2">
        <f>IF('Data Base MJ'!F925="Artcl",1,0)</f>
        <v>1</v>
      </c>
      <c r="H925" s="2">
        <f>IF('Data Base MJ'!F925="Rub",1,0)</f>
        <v>0</v>
      </c>
      <c r="I925" s="2">
        <f>IF('Data Base MJ'!F925="BD",1,0)</f>
        <v>0</v>
      </c>
    </row>
    <row r="926" spans="7:9">
      <c r="G926" s="2">
        <f>IF('Data Base MJ'!F926="Artcl",1,0)</f>
        <v>0</v>
      </c>
      <c r="H926" s="2">
        <f>IF('Data Base MJ'!F926="Rub",1,0)</f>
        <v>1</v>
      </c>
      <c r="I926" s="2">
        <f>IF('Data Base MJ'!F926="BD",1,0)</f>
        <v>0</v>
      </c>
    </row>
    <row r="927" spans="7:9">
      <c r="G927" s="2">
        <f>IF('Data Base MJ'!F927="Artcl",1,0)</f>
        <v>0</v>
      </c>
      <c r="H927" s="2">
        <f>IF('Data Base MJ'!F927="Rub",1,0)</f>
        <v>1</v>
      </c>
      <c r="I927" s="2">
        <f>IF('Data Base MJ'!F927="BD",1,0)</f>
        <v>0</v>
      </c>
    </row>
    <row r="928" spans="7:9">
      <c r="G928" s="2">
        <f>IF('Data Base MJ'!F928="Artcl",1,0)</f>
        <v>0</v>
      </c>
      <c r="H928" s="2">
        <f>IF('Data Base MJ'!F928="Rub",1,0)</f>
        <v>1</v>
      </c>
      <c r="I928" s="2">
        <f>IF('Data Base MJ'!F928="BD",1,0)</f>
        <v>0</v>
      </c>
    </row>
    <row r="929" spans="7:9">
      <c r="G929" s="2">
        <f>IF('Data Base MJ'!F929="Artcl",1,0)</f>
        <v>0</v>
      </c>
      <c r="H929" s="2">
        <f>IF('Data Base MJ'!F929="Rub",1,0)</f>
        <v>1</v>
      </c>
      <c r="I929" s="2">
        <f>IF('Data Base MJ'!F929="BD",1,0)</f>
        <v>0</v>
      </c>
    </row>
    <row r="930" spans="7:9">
      <c r="G930" s="2">
        <f>IF('Data Base MJ'!F930="Artcl",1,0)</f>
        <v>0</v>
      </c>
      <c r="H930" s="2">
        <f>IF('Data Base MJ'!F930="Rub",1,0)</f>
        <v>0</v>
      </c>
      <c r="I930" s="2">
        <f>IF('Data Base MJ'!F930="BD",1,0)</f>
        <v>0</v>
      </c>
    </row>
    <row r="931" spans="7:9">
      <c r="G931" s="2">
        <f>IF('Data Base MJ'!F931="Artcl",1,0)</f>
        <v>0</v>
      </c>
      <c r="H931" s="2">
        <f>IF('Data Base MJ'!F931="Rub",1,0)</f>
        <v>0</v>
      </c>
      <c r="I931" s="2">
        <f>IF('Data Base MJ'!F931="BD",1,0)</f>
        <v>0</v>
      </c>
    </row>
    <row r="932" spans="7:9">
      <c r="G932" s="2">
        <f>IF('Data Base MJ'!F932="Artcl",1,0)</f>
        <v>0</v>
      </c>
      <c r="H932" s="2">
        <f>IF('Data Base MJ'!F932="Rub",1,0)</f>
        <v>0</v>
      </c>
      <c r="I932" s="2">
        <f>IF('Data Base MJ'!F932="BD",1,0)</f>
        <v>0</v>
      </c>
    </row>
    <row r="933" spans="7:9">
      <c r="G933" s="2">
        <f>IF('Data Base MJ'!F933="Artcl",1,0)</f>
        <v>1</v>
      </c>
      <c r="H933" s="2">
        <f>IF('Data Base MJ'!F933="Rub",1,0)</f>
        <v>0</v>
      </c>
      <c r="I933" s="2">
        <f>IF('Data Base MJ'!F933="BD",1,0)</f>
        <v>0</v>
      </c>
    </row>
    <row r="934" spans="7:9">
      <c r="G934" s="2">
        <f>IF('Data Base MJ'!F934="Artcl",1,0)</f>
        <v>1</v>
      </c>
      <c r="H934" s="2">
        <f>IF('Data Base MJ'!F934="Rub",1,0)</f>
        <v>0</v>
      </c>
      <c r="I934" s="2">
        <f>IF('Data Base MJ'!F934="BD",1,0)</f>
        <v>0</v>
      </c>
    </row>
    <row r="935" spans="7:9">
      <c r="G935" s="2">
        <f>IF('Data Base MJ'!F935="Artcl",1,0)</f>
        <v>1</v>
      </c>
      <c r="H935" s="2">
        <f>IF('Data Base MJ'!F935="Rub",1,0)</f>
        <v>0</v>
      </c>
      <c r="I935" s="2">
        <f>IF('Data Base MJ'!F935="BD",1,0)</f>
        <v>0</v>
      </c>
    </row>
    <row r="936" spans="7:9">
      <c r="G936" s="2">
        <f>IF('Data Base MJ'!F936="Artcl",1,0)</f>
        <v>1</v>
      </c>
      <c r="H936" s="2">
        <f>IF('Data Base MJ'!F936="Rub",1,0)</f>
        <v>0</v>
      </c>
      <c r="I936" s="2">
        <f>IF('Data Base MJ'!F936="BD",1,0)</f>
        <v>0</v>
      </c>
    </row>
    <row r="937" spans="7:9">
      <c r="G937" s="2">
        <f>IF('Data Base MJ'!F937="Artcl",1,0)</f>
        <v>1</v>
      </c>
      <c r="H937" s="2">
        <f>IF('Data Base MJ'!F937="Rub",1,0)</f>
        <v>0</v>
      </c>
      <c r="I937" s="2">
        <f>IF('Data Base MJ'!F937="BD",1,0)</f>
        <v>0</v>
      </c>
    </row>
    <row r="938" spans="7:9">
      <c r="G938" s="2">
        <f>IF('Data Base MJ'!F938="Artcl",1,0)</f>
        <v>1</v>
      </c>
      <c r="H938" s="2">
        <f>IF('Data Base MJ'!F938="Rub",1,0)</f>
        <v>0</v>
      </c>
      <c r="I938" s="2">
        <f>IF('Data Base MJ'!F938="BD",1,0)</f>
        <v>0</v>
      </c>
    </row>
    <row r="939" spans="7:9">
      <c r="G939" s="2">
        <f>IF('Data Base MJ'!F939="Artcl",1,0)</f>
        <v>0</v>
      </c>
      <c r="H939" s="2">
        <f>IF('Data Base MJ'!F939="Rub",1,0)</f>
        <v>1</v>
      </c>
      <c r="I939" s="2">
        <f>IF('Data Base MJ'!F939="BD",1,0)</f>
        <v>0</v>
      </c>
    </row>
    <row r="940" spans="7:9">
      <c r="G940" s="2">
        <f>IF('Data Base MJ'!F940="Artcl",1,0)</f>
        <v>0</v>
      </c>
      <c r="H940" s="2">
        <f>IF('Data Base MJ'!F940="Rub",1,0)</f>
        <v>1</v>
      </c>
      <c r="I940" s="2">
        <f>IF('Data Base MJ'!F940="BD",1,0)</f>
        <v>0</v>
      </c>
    </row>
    <row r="941" spans="7:9">
      <c r="G941" s="2">
        <f>IF('Data Base MJ'!F941="Artcl",1,0)</f>
        <v>0</v>
      </c>
      <c r="H941" s="2">
        <f>IF('Data Base MJ'!F941="Rub",1,0)</f>
        <v>1</v>
      </c>
      <c r="I941" s="2">
        <f>IF('Data Base MJ'!F941="BD",1,0)</f>
        <v>0</v>
      </c>
    </row>
    <row r="942" spans="7:9">
      <c r="G942" s="2">
        <f>IF('Data Base MJ'!F942="Artcl",1,0)</f>
        <v>0</v>
      </c>
      <c r="H942" s="2">
        <f>IF('Data Base MJ'!F942="Rub",1,0)</f>
        <v>1</v>
      </c>
      <c r="I942" s="2">
        <f>IF('Data Base MJ'!F942="BD",1,0)</f>
        <v>0</v>
      </c>
    </row>
    <row r="943" spans="7:9">
      <c r="G943" s="2">
        <f>IF('Data Base MJ'!F943="Artcl",1,0)</f>
        <v>0</v>
      </c>
      <c r="H943" s="2">
        <f>IF('Data Base MJ'!F943="Rub",1,0)</f>
        <v>0</v>
      </c>
      <c r="I943" s="2">
        <f>IF('Data Base MJ'!F943="BD",1,0)</f>
        <v>0</v>
      </c>
    </row>
    <row r="944" spans="7:9">
      <c r="G944" s="2">
        <f>IF('Data Base MJ'!F944="Artcl",1,0)</f>
        <v>1</v>
      </c>
      <c r="H944" s="2">
        <f>IF('Data Base MJ'!F944="Rub",1,0)</f>
        <v>0</v>
      </c>
      <c r="I944" s="2">
        <f>IF('Data Base MJ'!F944="BD",1,0)</f>
        <v>0</v>
      </c>
    </row>
    <row r="945" spans="7:9">
      <c r="G945" s="2">
        <f>IF('Data Base MJ'!F945="Artcl",1,0)</f>
        <v>1</v>
      </c>
      <c r="H945" s="2">
        <f>IF('Data Base MJ'!F945="Rub",1,0)</f>
        <v>0</v>
      </c>
      <c r="I945" s="2">
        <f>IF('Data Base MJ'!F945="BD",1,0)</f>
        <v>0</v>
      </c>
    </row>
    <row r="946" spans="7:9">
      <c r="G946" s="2">
        <f>IF('Data Base MJ'!F946="Artcl",1,0)</f>
        <v>1</v>
      </c>
      <c r="H946" s="2">
        <f>IF('Data Base MJ'!F946="Rub",1,0)</f>
        <v>0</v>
      </c>
      <c r="I946" s="2">
        <f>IF('Data Base MJ'!F946="BD",1,0)</f>
        <v>0</v>
      </c>
    </row>
    <row r="947" spans="7:9">
      <c r="G947" s="2">
        <f>IF('Data Base MJ'!F947="Artcl",1,0)</f>
        <v>1</v>
      </c>
      <c r="H947" s="2">
        <f>IF('Data Base MJ'!F947="Rub",1,0)</f>
        <v>0</v>
      </c>
      <c r="I947" s="2">
        <f>IF('Data Base MJ'!F947="BD",1,0)</f>
        <v>0</v>
      </c>
    </row>
    <row r="948" spans="7:9">
      <c r="G948" s="2">
        <f>IF('Data Base MJ'!F948="Artcl",1,0)</f>
        <v>0</v>
      </c>
      <c r="H948" s="2">
        <f>IF('Data Base MJ'!F948="Rub",1,0)</f>
        <v>1</v>
      </c>
      <c r="I948" s="2">
        <f>IF('Data Base MJ'!F948="BD",1,0)</f>
        <v>0</v>
      </c>
    </row>
    <row r="949" spans="7:9">
      <c r="G949" s="2">
        <f>IF('Data Base MJ'!F949="Artcl",1,0)</f>
        <v>1</v>
      </c>
      <c r="H949" s="2">
        <f>IF('Data Base MJ'!F949="Rub",1,0)</f>
        <v>0</v>
      </c>
      <c r="I949" s="2">
        <f>IF('Data Base MJ'!F949="BD",1,0)</f>
        <v>0</v>
      </c>
    </row>
    <row r="950" spans="7:9">
      <c r="G950" s="2">
        <f>IF('Data Base MJ'!F950="Artcl",1,0)</f>
        <v>0</v>
      </c>
      <c r="H950" s="2">
        <f>IF('Data Base MJ'!F950="Rub",1,0)</f>
        <v>1</v>
      </c>
      <c r="I950" s="2">
        <f>IF('Data Base MJ'!F950="BD",1,0)</f>
        <v>0</v>
      </c>
    </row>
    <row r="951" spans="7:9">
      <c r="G951" s="2">
        <f>IF('Data Base MJ'!F951="Artcl",1,0)</f>
        <v>0</v>
      </c>
      <c r="H951" s="2">
        <f>IF('Data Base MJ'!F951="Rub",1,0)</f>
        <v>1</v>
      </c>
      <c r="I951" s="2">
        <f>IF('Data Base MJ'!F951="BD",1,0)</f>
        <v>0</v>
      </c>
    </row>
    <row r="952" spans="7:9">
      <c r="G952" s="2">
        <f>IF('Data Base MJ'!F952="Artcl",1,0)</f>
        <v>0</v>
      </c>
      <c r="H952" s="2">
        <f>IF('Data Base MJ'!F952="Rub",1,0)</f>
        <v>1</v>
      </c>
      <c r="I952" s="2">
        <f>IF('Data Base MJ'!F952="BD",1,0)</f>
        <v>0</v>
      </c>
    </row>
    <row r="953" spans="7:9">
      <c r="G953" s="2">
        <f>IF('Data Base MJ'!F953="Artcl",1,0)</f>
        <v>0</v>
      </c>
      <c r="H953" s="2">
        <f>IF('Data Base MJ'!F953="Rub",1,0)</f>
        <v>1</v>
      </c>
      <c r="I953" s="2">
        <f>IF('Data Base MJ'!F953="BD",1,0)</f>
        <v>0</v>
      </c>
    </row>
    <row r="954" spans="7:9">
      <c r="G954" s="2">
        <f>IF('Data Base MJ'!F954="Artcl",1,0)</f>
        <v>0</v>
      </c>
      <c r="H954" s="2">
        <f>IF('Data Base MJ'!F954="Rub",1,0)</f>
        <v>0</v>
      </c>
      <c r="I954" s="2">
        <f>IF('Data Base MJ'!F954="BD",1,0)</f>
        <v>0</v>
      </c>
    </row>
    <row r="955" spans="7:9">
      <c r="G955" s="2">
        <f>IF('Data Base MJ'!F955="Artcl",1,0)</f>
        <v>1</v>
      </c>
      <c r="H955" s="2">
        <f>IF('Data Base MJ'!F955="Rub",1,0)</f>
        <v>0</v>
      </c>
      <c r="I955" s="2">
        <f>IF('Data Base MJ'!F955="BD",1,0)</f>
        <v>0</v>
      </c>
    </row>
    <row r="956" spans="7:9">
      <c r="G956" s="2">
        <f>IF('Data Base MJ'!F956="Artcl",1,0)</f>
        <v>1</v>
      </c>
      <c r="H956" s="2">
        <f>IF('Data Base MJ'!F956="Rub",1,0)</f>
        <v>0</v>
      </c>
      <c r="I956" s="2">
        <f>IF('Data Base MJ'!F956="BD",1,0)</f>
        <v>0</v>
      </c>
    </row>
    <row r="957" spans="7:9">
      <c r="G957" s="2">
        <f>IF('Data Base MJ'!F957="Artcl",1,0)</f>
        <v>1</v>
      </c>
      <c r="H957" s="2">
        <f>IF('Data Base MJ'!F957="Rub",1,0)</f>
        <v>0</v>
      </c>
      <c r="I957" s="2">
        <f>IF('Data Base MJ'!F957="BD",1,0)</f>
        <v>0</v>
      </c>
    </row>
    <row r="958" spans="7:9">
      <c r="G958" s="2">
        <f>IF('Data Base MJ'!F958="Artcl",1,0)</f>
        <v>1</v>
      </c>
      <c r="H958" s="2">
        <f>IF('Data Base MJ'!F958="Rub",1,0)</f>
        <v>0</v>
      </c>
      <c r="I958" s="2">
        <f>IF('Data Base MJ'!F958="BD",1,0)</f>
        <v>0</v>
      </c>
    </row>
    <row r="959" spans="7:9">
      <c r="G959" s="2">
        <f>IF('Data Base MJ'!F959="Artcl",1,0)</f>
        <v>0</v>
      </c>
      <c r="H959" s="2">
        <f>IF('Data Base MJ'!F959="Rub",1,0)</f>
        <v>1</v>
      </c>
      <c r="I959" s="2">
        <f>IF('Data Base MJ'!F959="BD",1,0)</f>
        <v>0</v>
      </c>
    </row>
    <row r="960" spans="7:9">
      <c r="G960" s="2">
        <f>IF('Data Base MJ'!F960="Artcl",1,0)</f>
        <v>0</v>
      </c>
      <c r="H960" s="2">
        <f>IF('Data Base MJ'!F960="Rub",1,0)</f>
        <v>1</v>
      </c>
      <c r="I960" s="2">
        <f>IF('Data Base MJ'!F960="BD",1,0)</f>
        <v>0</v>
      </c>
    </row>
    <row r="961" spans="7:9">
      <c r="G961" s="2">
        <f>IF('Data Base MJ'!F961="Artcl",1,0)</f>
        <v>0</v>
      </c>
      <c r="H961" s="2">
        <f>IF('Data Base MJ'!F961="Rub",1,0)</f>
        <v>1</v>
      </c>
      <c r="I961" s="2">
        <f>IF('Data Base MJ'!F961="BD",1,0)</f>
        <v>0</v>
      </c>
    </row>
    <row r="962" spans="7:9">
      <c r="G962" s="2">
        <f>IF('Data Base MJ'!F962="Artcl",1,0)</f>
        <v>0</v>
      </c>
      <c r="H962" s="2">
        <f>IF('Data Base MJ'!F962="Rub",1,0)</f>
        <v>1</v>
      </c>
      <c r="I962" s="2">
        <f>IF('Data Base MJ'!F962="BD",1,0)</f>
        <v>0</v>
      </c>
    </row>
    <row r="963" spans="7:9">
      <c r="G963" s="2">
        <f>IF('Data Base MJ'!F963="Artcl",1,0)</f>
        <v>1</v>
      </c>
      <c r="H963" s="2">
        <f>IF('Data Base MJ'!F963="Rub",1,0)</f>
        <v>0</v>
      </c>
      <c r="I963" s="2">
        <f>IF('Data Base MJ'!F963="BD",1,0)</f>
        <v>0</v>
      </c>
    </row>
    <row r="964" spans="7:9">
      <c r="G964" s="2">
        <f>IF('Data Base MJ'!F964="Artcl",1,0)</f>
        <v>0</v>
      </c>
      <c r="H964" s="2">
        <f>IF('Data Base MJ'!F964="Rub",1,0)</f>
        <v>0</v>
      </c>
      <c r="I964" s="2">
        <f>IF('Data Base MJ'!F964="BD",1,0)</f>
        <v>0</v>
      </c>
    </row>
    <row r="965" spans="7:9">
      <c r="G965" s="2">
        <f>IF('Data Base MJ'!F965="Artcl",1,0)</f>
        <v>1</v>
      </c>
      <c r="H965" s="2">
        <f>IF('Data Base MJ'!F965="Rub",1,0)</f>
        <v>0</v>
      </c>
      <c r="I965" s="2">
        <f>IF('Data Base MJ'!F965="BD",1,0)</f>
        <v>0</v>
      </c>
    </row>
    <row r="966" spans="7:9">
      <c r="G966" s="2">
        <f>IF('Data Base MJ'!F966="Artcl",1,0)</f>
        <v>1</v>
      </c>
      <c r="H966" s="2">
        <f>IF('Data Base MJ'!F966="Rub",1,0)</f>
        <v>0</v>
      </c>
      <c r="I966" s="2">
        <f>IF('Data Base MJ'!F966="BD",1,0)</f>
        <v>0</v>
      </c>
    </row>
    <row r="967" spans="7:9">
      <c r="G967" s="2">
        <f>IF('Data Base MJ'!F967="Artcl",1,0)</f>
        <v>1</v>
      </c>
      <c r="H967" s="2">
        <f>IF('Data Base MJ'!F967="Rub",1,0)</f>
        <v>0</v>
      </c>
      <c r="I967" s="2">
        <f>IF('Data Base MJ'!F967="BD",1,0)</f>
        <v>0</v>
      </c>
    </row>
    <row r="968" spans="7:9">
      <c r="G968" s="2">
        <f>IF('Data Base MJ'!F968="Artcl",1,0)</f>
        <v>1</v>
      </c>
      <c r="H968" s="2">
        <f>IF('Data Base MJ'!F968="Rub",1,0)</f>
        <v>0</v>
      </c>
      <c r="I968" s="2">
        <f>IF('Data Base MJ'!F968="BD",1,0)</f>
        <v>0</v>
      </c>
    </row>
    <row r="969" spans="7:9">
      <c r="G969" s="2">
        <f>IF('Data Base MJ'!F969="Artcl",1,0)</f>
        <v>1</v>
      </c>
      <c r="H969" s="2">
        <f>IF('Data Base MJ'!F969="Rub",1,0)</f>
        <v>0</v>
      </c>
      <c r="I969" s="2">
        <f>IF('Data Base MJ'!F969="BD",1,0)</f>
        <v>0</v>
      </c>
    </row>
    <row r="970" spans="7:9">
      <c r="G970" s="2">
        <f>IF('Data Base MJ'!F970="Artcl",1,0)</f>
        <v>1</v>
      </c>
      <c r="H970" s="2">
        <f>IF('Data Base MJ'!F970="Rub",1,0)</f>
        <v>0</v>
      </c>
      <c r="I970" s="2">
        <f>IF('Data Base MJ'!F970="BD",1,0)</f>
        <v>0</v>
      </c>
    </row>
    <row r="971" spans="7:9">
      <c r="G971" s="2">
        <f>IF('Data Base MJ'!F971="Artcl",1,0)</f>
        <v>0</v>
      </c>
      <c r="H971" s="2">
        <f>IF('Data Base MJ'!F971="Rub",1,0)</f>
        <v>1</v>
      </c>
      <c r="I971" s="2">
        <f>IF('Data Base MJ'!F971="BD",1,0)</f>
        <v>0</v>
      </c>
    </row>
    <row r="972" spans="7:9">
      <c r="G972" s="2">
        <f>IF('Data Base MJ'!F972="Artcl",1,0)</f>
        <v>0</v>
      </c>
      <c r="H972" s="2">
        <f>IF('Data Base MJ'!F972="Rub",1,0)</f>
        <v>1</v>
      </c>
      <c r="I972" s="2">
        <f>IF('Data Base MJ'!F972="BD",1,0)</f>
        <v>0</v>
      </c>
    </row>
    <row r="973" spans="7:9">
      <c r="G973" s="2">
        <f>IF('Data Base MJ'!F973="Artcl",1,0)</f>
        <v>0</v>
      </c>
      <c r="H973" s="2">
        <f>IF('Data Base MJ'!F973="Rub",1,0)</f>
        <v>1</v>
      </c>
      <c r="I973" s="2">
        <f>IF('Data Base MJ'!F973="BD",1,0)</f>
        <v>0</v>
      </c>
    </row>
    <row r="974" spans="7:9">
      <c r="G974" s="2">
        <f>IF('Data Base MJ'!F974="Artcl",1,0)</f>
        <v>0</v>
      </c>
      <c r="H974" s="2">
        <f>IF('Data Base MJ'!F974="Rub",1,0)</f>
        <v>1</v>
      </c>
      <c r="I974" s="2">
        <f>IF('Data Base MJ'!F974="BD",1,0)</f>
        <v>0</v>
      </c>
    </row>
    <row r="975" spans="7:9">
      <c r="G975" s="2">
        <f>IF('Data Base MJ'!F975="Artcl",1,0)</f>
        <v>0</v>
      </c>
      <c r="H975" s="2">
        <f>IF('Data Base MJ'!F975="Rub",1,0)</f>
        <v>0</v>
      </c>
      <c r="I975" s="2">
        <f>IF('Data Base MJ'!F975="BD",1,0)</f>
        <v>0</v>
      </c>
    </row>
    <row r="976" spans="7:9">
      <c r="G976" s="2">
        <f>IF('Data Base MJ'!F976="Artcl",1,0)</f>
        <v>1</v>
      </c>
      <c r="H976" s="2">
        <f>IF('Data Base MJ'!F976="Rub",1,0)</f>
        <v>0</v>
      </c>
      <c r="I976" s="2">
        <f>IF('Data Base MJ'!F976="BD",1,0)</f>
        <v>0</v>
      </c>
    </row>
    <row r="977" spans="7:9">
      <c r="G977" s="2">
        <f>IF('Data Base MJ'!F977="Artcl",1,0)</f>
        <v>1</v>
      </c>
      <c r="H977" s="2">
        <f>IF('Data Base MJ'!F977="Rub",1,0)</f>
        <v>0</v>
      </c>
      <c r="I977" s="2">
        <f>IF('Data Base MJ'!F977="BD",1,0)</f>
        <v>0</v>
      </c>
    </row>
    <row r="978" spans="7:9">
      <c r="G978" s="2">
        <f>IF('Data Base MJ'!F978="Artcl",1,0)</f>
        <v>1</v>
      </c>
      <c r="H978" s="2">
        <f>IF('Data Base MJ'!F978="Rub",1,0)</f>
        <v>0</v>
      </c>
      <c r="I978" s="2">
        <f>IF('Data Base MJ'!F978="BD",1,0)</f>
        <v>0</v>
      </c>
    </row>
    <row r="979" spans="7:9">
      <c r="G979" s="2">
        <f>IF('Data Base MJ'!F979="Artcl",1,0)</f>
        <v>1</v>
      </c>
      <c r="H979" s="2">
        <f>IF('Data Base MJ'!F979="Rub",1,0)</f>
        <v>0</v>
      </c>
      <c r="I979" s="2">
        <f>IF('Data Base MJ'!F979="BD",1,0)</f>
        <v>0</v>
      </c>
    </row>
    <row r="980" spans="7:9">
      <c r="G980" s="2">
        <f>IF('Data Base MJ'!F980="Artcl",1,0)</f>
        <v>1</v>
      </c>
      <c r="H980" s="2">
        <f>IF('Data Base MJ'!F980="Rub",1,0)</f>
        <v>0</v>
      </c>
      <c r="I980" s="2">
        <f>IF('Data Base MJ'!F980="BD",1,0)</f>
        <v>0</v>
      </c>
    </row>
    <row r="981" spans="7:9">
      <c r="G981" s="2">
        <f>IF('Data Base MJ'!F981="Artcl",1,0)</f>
        <v>1</v>
      </c>
      <c r="H981" s="2">
        <f>IF('Data Base MJ'!F981="Rub",1,0)</f>
        <v>0</v>
      </c>
      <c r="I981" s="2">
        <f>IF('Data Base MJ'!F981="BD",1,0)</f>
        <v>0</v>
      </c>
    </row>
    <row r="982" spans="7:9">
      <c r="G982" s="2">
        <f>IF('Data Base MJ'!F982="Artcl",1,0)</f>
        <v>1</v>
      </c>
      <c r="H982" s="2">
        <f>IF('Data Base MJ'!F982="Rub",1,0)</f>
        <v>0</v>
      </c>
      <c r="I982" s="2">
        <f>IF('Data Base MJ'!F982="BD",1,0)</f>
        <v>0</v>
      </c>
    </row>
    <row r="983" spans="7:9">
      <c r="G983" s="2">
        <f>IF('Data Base MJ'!F983="Artcl",1,0)</f>
        <v>1</v>
      </c>
      <c r="H983" s="2">
        <f>IF('Data Base MJ'!F983="Rub",1,0)</f>
        <v>0</v>
      </c>
      <c r="I983" s="2">
        <f>IF('Data Base MJ'!F983="BD",1,0)</f>
        <v>0</v>
      </c>
    </row>
    <row r="984" spans="7:9">
      <c r="G984" s="2">
        <f>IF('Data Base MJ'!F984="Artcl",1,0)</f>
        <v>1</v>
      </c>
      <c r="H984" s="2">
        <f>IF('Data Base MJ'!F984="Rub",1,0)</f>
        <v>0</v>
      </c>
      <c r="I984" s="2">
        <f>IF('Data Base MJ'!F984="BD",1,0)</f>
        <v>0</v>
      </c>
    </row>
    <row r="985" spans="7:9">
      <c r="G985" s="2">
        <f>IF('Data Base MJ'!F985="Artcl",1,0)</f>
        <v>0</v>
      </c>
      <c r="H985" s="2">
        <f>IF('Data Base MJ'!F985="Rub",1,0)</f>
        <v>1</v>
      </c>
      <c r="I985" s="2">
        <f>IF('Data Base MJ'!F985="BD",1,0)</f>
        <v>0</v>
      </c>
    </row>
    <row r="986" spans="7:9">
      <c r="G986" s="2">
        <f>IF('Data Base MJ'!F986="Artcl",1,0)</f>
        <v>0</v>
      </c>
      <c r="H986" s="2">
        <f>IF('Data Base MJ'!F986="Rub",1,0)</f>
        <v>1</v>
      </c>
      <c r="I986" s="2">
        <f>IF('Data Base MJ'!F986="BD",1,0)</f>
        <v>0</v>
      </c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Data Base MJ</vt:lpstr>
      <vt:lpstr>Contributeurs.trices</vt:lpstr>
      <vt:lpstr>Stats</vt:lpstr>
      <vt:lpstr>article_ou_non</vt:lpstr>
      <vt:lpstr>BD_ou_non</vt:lpstr>
      <vt:lpstr>DB_MJ</vt:lpstr>
      <vt:lpstr>Rubrique_ou_non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Hugues Vermeiren</dc:creator>
  <cp:lastModifiedBy>Hugues Vermeiren</cp:lastModifiedBy>
  <dcterms:created xsi:type="dcterms:W3CDTF">2026-01-22T15:13:09Z</dcterms:created>
  <dcterms:modified xsi:type="dcterms:W3CDTF">2026-02-11T10:33:44Z</dcterms:modified>
</cp:coreProperties>
</file>